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令和3年版） 確定版\内部印刷データ\羅針盤掲載用\HP用\"/>
    </mc:Choice>
  </mc:AlternateContent>
  <bookViews>
    <workbookView xWindow="840" yWindow="315" windowWidth="19155" windowHeight="7770"/>
  </bookViews>
  <sheets>
    <sheet name="54・55" sheetId="3" r:id="rId1"/>
    <sheet name="56・57" sheetId="4" r:id="rId2"/>
    <sheet name="58・59" sheetId="8" r:id="rId3"/>
  </sheets>
  <definedNames>
    <definedName name="_xlnm.Print_Area" localSheetId="0">'54・55'!$A$1:$H$45</definedName>
    <definedName name="_xlnm.Print_Area" localSheetId="1">'56・57'!$A$1:$AH$48</definedName>
    <definedName name="_xlnm.Print_Area" localSheetId="2">'58・59'!$A$1:$AH$42</definedName>
  </definedNames>
  <calcPr calcId="162913"/>
</workbook>
</file>

<file path=xl/calcChain.xml><?xml version="1.0" encoding="utf-8"?>
<calcChain xmlns="http://schemas.openxmlformats.org/spreadsheetml/2006/main">
  <c r="R26" i="4" l="1"/>
  <c r="B26" i="4" s="1"/>
  <c r="R22" i="4" l="1"/>
  <c r="R23" i="4"/>
  <c r="R24" i="4"/>
  <c r="R25" i="4"/>
  <c r="K22" i="4"/>
  <c r="K23" i="4"/>
  <c r="K24" i="4"/>
  <c r="C22" i="4"/>
  <c r="C23" i="4"/>
  <c r="C24" i="4"/>
  <c r="B24" i="4" l="1"/>
  <c r="B22" i="4"/>
  <c r="B23" i="4"/>
  <c r="B25" i="4"/>
</calcChain>
</file>

<file path=xl/sharedStrings.xml><?xml version="1.0" encoding="utf-8"?>
<sst xmlns="http://schemas.openxmlformats.org/spreadsheetml/2006/main" count="332" uniqueCount="254">
  <si>
    <t>（単位：人）</t>
  </si>
  <si>
    <t>年　次</t>
  </si>
  <si>
    <t>花小金井駅</t>
  </si>
  <si>
    <t>小　平　駅</t>
  </si>
  <si>
    <t>一橋学園駅</t>
  </si>
  <si>
    <t>小　川　駅</t>
  </si>
  <si>
    <t>鷹の台駅</t>
  </si>
  <si>
    <t>青梅街道駅</t>
  </si>
  <si>
    <t>ＪＲ</t>
  </si>
  <si>
    <t>新小平駅</t>
  </si>
  <si>
    <t>区　分</t>
  </si>
  <si>
    <t>計</t>
  </si>
  <si>
    <t>総　　数</t>
  </si>
  <si>
    <t>７～８</t>
  </si>
  <si>
    <t>８～９</t>
  </si>
  <si>
    <t>９～10</t>
  </si>
  <si>
    <t>10～11</t>
  </si>
  <si>
    <t>11～12</t>
  </si>
  <si>
    <t>12～13</t>
  </si>
  <si>
    <t>13～14</t>
  </si>
  <si>
    <t>14～15</t>
  </si>
  <si>
    <t>15～16</t>
  </si>
  <si>
    <t>16～17</t>
  </si>
  <si>
    <t>17～18</t>
  </si>
  <si>
    <t>18～19</t>
  </si>
  <si>
    <t>19～20</t>
  </si>
  <si>
    <t>20～21</t>
  </si>
  <si>
    <t>21～22</t>
  </si>
  <si>
    <t>（中島地域センター前）</t>
  </si>
  <si>
    <t>（ふれあい下水道館前）</t>
  </si>
  <si>
    <t>（上水本町地域センター前）</t>
  </si>
  <si>
    <t>調査月日</t>
  </si>
  <si>
    <t>車 両 数</t>
  </si>
  <si>
    <t>年　度</t>
  </si>
  <si>
    <t>貨　　物　　自　　動　　車</t>
  </si>
  <si>
    <t>乗　　　用　　　車</t>
  </si>
  <si>
    <t>普 通 車</t>
  </si>
  <si>
    <t>被けん引車</t>
  </si>
  <si>
    <t>小 型 車</t>
  </si>
  <si>
    <t>（鈴木遺跡資料館前）</t>
  </si>
  <si>
    <t>（花小金井武道館前）</t>
  </si>
  <si>
    <t>（建設事業所前）</t>
  </si>
  <si>
    <t>車　両　数</t>
  </si>
  <si>
    <t>各年３月31日</t>
  </si>
  <si>
    <t>軽　　　　　自　　　　　動　　　　　車</t>
  </si>
  <si>
    <t>乗合自動車</t>
  </si>
  <si>
    <t>特殊用途車</t>
  </si>
  <si>
    <t>大型特殊車</t>
  </si>
  <si>
    <t>軽</t>
  </si>
  <si>
    <t>原　　付</t>
  </si>
  <si>
    <t>二輪小型車</t>
  </si>
  <si>
    <t>小型特殊車</t>
  </si>
  <si>
    <t>郵　　　　便　　　　局　　　　数</t>
  </si>
  <si>
    <t>郵便ポスト</t>
  </si>
  <si>
    <t>総　　　数</t>
  </si>
  <si>
    <t>普　通　局</t>
  </si>
  <si>
    <t>年　　次</t>
  </si>
  <si>
    <t>総　　　　　数</t>
  </si>
  <si>
    <t>地　上　契　約</t>
  </si>
  <si>
    <t>衛　星　契　約</t>
  </si>
  <si>
    <t>１．交　　　　通</t>
    <phoneticPr fontId="24"/>
  </si>
  <si>
    <t>新 小 金 井 街 道</t>
    <phoneticPr fontId="24"/>
  </si>
  <si>
    <t>総　数</t>
    <phoneticPr fontId="24"/>
  </si>
  <si>
    <t>２．通    信</t>
    <phoneticPr fontId="24"/>
  </si>
  <si>
    <t xml:space="preserve">      車　　台　　数</t>
    <phoneticPr fontId="24"/>
  </si>
  <si>
    <t xml:space="preserve">      当 た り 交 通 量</t>
    <phoneticPr fontId="24"/>
  </si>
  <si>
    <t>青　 　梅　 　街　 　道</t>
    <phoneticPr fontId="24"/>
  </si>
  <si>
    <t>五  日  市  街  道</t>
    <phoneticPr fontId="24"/>
  </si>
  <si>
    <t>府    中    街    道</t>
    <phoneticPr fontId="24"/>
  </si>
  <si>
    <t>村  山  街  道</t>
    <phoneticPr fontId="24"/>
  </si>
  <si>
    <t>特　定　局</t>
    <phoneticPr fontId="24"/>
  </si>
  <si>
    <t>無 集 配 局</t>
    <phoneticPr fontId="24"/>
  </si>
  <si>
    <t xml:space="preserve"> 22～終電</t>
    <phoneticPr fontId="24"/>
  </si>
  <si>
    <t>総　数</t>
    <phoneticPr fontId="24"/>
  </si>
  <si>
    <t>た  か  の  街  道</t>
    <phoneticPr fontId="24"/>
  </si>
  <si>
    <t>各年３月31日</t>
    <phoneticPr fontId="24"/>
  </si>
  <si>
    <t xml:space="preserve"> </t>
    <phoneticPr fontId="24"/>
  </si>
  <si>
    <t xml:space="preserve">  </t>
    <phoneticPr fontId="24"/>
  </si>
  <si>
    <t>資料：西武鉄道株式会社・東日本旅客鉄道株式会社</t>
    <phoneticPr fontId="24"/>
  </si>
  <si>
    <t>　　　　資料：税務課、東京運輸支局多摩自動車検査登録事務所</t>
    <phoneticPr fontId="24"/>
  </si>
  <si>
    <t>（注）ＪＲ新小平駅は乗車人員のみ</t>
    <phoneticPr fontId="24"/>
  </si>
  <si>
    <t>―</t>
  </si>
  <si>
    <t>―</t>
    <phoneticPr fontId="24"/>
  </si>
  <si>
    <r>
      <t>（注）24</t>
    </r>
    <r>
      <rPr>
        <sz val="9"/>
        <color theme="1"/>
        <rFont val="ＭＳ 明朝"/>
        <family val="1"/>
        <charset val="128"/>
      </rPr>
      <t>時間調査</t>
    </r>
    <phoneticPr fontId="24"/>
  </si>
  <si>
    <t xml:space="preserve"> 資料：環境政策課</t>
    <phoneticPr fontId="24"/>
  </si>
  <si>
    <t>　　　平成28年以降は3年ごとに計測する。(年に2ヶ所）</t>
    <rPh sb="3" eb="5">
      <t>ヘイセイ</t>
    </rPh>
    <rPh sb="7" eb="8">
      <t>ネン</t>
    </rPh>
    <rPh sb="8" eb="10">
      <t>イコウ</t>
    </rPh>
    <rPh sb="12" eb="13">
      <t>ネン</t>
    </rPh>
    <rPh sb="16" eb="18">
      <t>ケイソク</t>
    </rPh>
    <rPh sb="22" eb="23">
      <t>ネン</t>
    </rPh>
    <rPh sb="26" eb="27">
      <t>ショ</t>
    </rPh>
    <phoneticPr fontId="24"/>
  </si>
  <si>
    <t xml:space="preserve">  29</t>
    <phoneticPr fontId="24"/>
  </si>
  <si>
    <t>10月26・27日</t>
    <phoneticPr fontId="24"/>
  </si>
  <si>
    <t>―</t>
    <phoneticPr fontId="24"/>
  </si>
  <si>
    <t xml:space="preserve">  30</t>
    <phoneticPr fontId="24"/>
  </si>
  <si>
    <t xml:space="preserve"> 21,944</t>
    <phoneticPr fontId="24"/>
  </si>
  <si>
    <t xml:space="preserve"> 22,383</t>
    <phoneticPr fontId="24"/>
  </si>
  <si>
    <t xml:space="preserve">  31</t>
    <phoneticPr fontId="24"/>
  </si>
  <si>
    <t>11月6・7日</t>
    <rPh sb="6" eb="7">
      <t>ニチ</t>
    </rPh>
    <phoneticPr fontId="24"/>
  </si>
  <si>
    <t xml:space="preserve"> 22,725</t>
    <phoneticPr fontId="24"/>
  </si>
  <si>
    <t>資料：ＮＨＫ西東京営業センター</t>
    <phoneticPr fontId="24"/>
  </si>
  <si>
    <t xml:space="preserve">           資料：日本郵便㈱小平郵便局</t>
    <phoneticPr fontId="24"/>
  </si>
  <si>
    <t>令和元年</t>
    <rPh sb="0" eb="2">
      <t>レイワ</t>
    </rPh>
    <rPh sb="2" eb="3">
      <t>ゲン</t>
    </rPh>
    <rPh sb="3" eb="4">
      <t>ネン</t>
    </rPh>
    <phoneticPr fontId="24"/>
  </si>
  <si>
    <t>54．私鉄・ＪＲ駅別一日平均乗降者人員</t>
    <phoneticPr fontId="24"/>
  </si>
  <si>
    <t>55．私鉄駅別時間帯別一日当たり乗降者人員</t>
    <phoneticPr fontId="24"/>
  </si>
  <si>
    <t xml:space="preserve">56．主 要 幹 線 道 時 間      </t>
    <phoneticPr fontId="24"/>
  </si>
  <si>
    <t xml:space="preserve">  30</t>
    <phoneticPr fontId="24"/>
  </si>
  <si>
    <t>12月18・19日</t>
    <rPh sb="2" eb="3">
      <t>ガツ</t>
    </rPh>
    <rPh sb="8" eb="9">
      <t>ニチ</t>
    </rPh>
    <phoneticPr fontId="24"/>
  </si>
  <si>
    <t xml:space="preserve"> 23,023</t>
    <phoneticPr fontId="24"/>
  </si>
  <si>
    <t>令和元年</t>
    <rPh sb="0" eb="2">
      <t>レイワ</t>
    </rPh>
    <rPh sb="2" eb="3">
      <t>ゲン</t>
    </rPh>
    <rPh sb="3" eb="4">
      <t>ネン</t>
    </rPh>
    <phoneticPr fontId="24"/>
  </si>
  <si>
    <t xml:space="preserve">       　 資料：西武鉄道株式会社</t>
    <phoneticPr fontId="24"/>
  </si>
  <si>
    <t>平成28年</t>
  </si>
  <si>
    <t>平成29年</t>
  </si>
  <si>
    <t>　２</t>
    <phoneticPr fontId="24"/>
  </si>
  <si>
    <t>令和２年（単位：人）</t>
    <rPh sb="0" eb="2">
      <t>レイワ</t>
    </rPh>
    <phoneticPr fontId="24"/>
  </si>
  <si>
    <t xml:space="preserve"> 23,280</t>
    <phoneticPr fontId="24"/>
  </si>
  <si>
    <t>10月13・14日</t>
    <phoneticPr fontId="24"/>
  </si>
  <si>
    <t xml:space="preserve">    42,843</t>
    <phoneticPr fontId="24"/>
  </si>
  <si>
    <t xml:space="preserve">    28,336</t>
    <phoneticPr fontId="24"/>
  </si>
  <si>
    <t xml:space="preserve">    15,621</t>
    <phoneticPr fontId="24"/>
  </si>
  <si>
    <t xml:space="preserve">    21,015</t>
    <phoneticPr fontId="24"/>
  </si>
  <si>
    <t xml:space="preserve">     16,225</t>
    <phoneticPr fontId="24"/>
  </si>
  <si>
    <t xml:space="preserve">      6,293</t>
    <phoneticPr fontId="24"/>
  </si>
  <si>
    <t xml:space="preserve">   130,333</t>
    <phoneticPr fontId="24"/>
  </si>
  <si>
    <t xml:space="preserve">     835</t>
    <phoneticPr fontId="24"/>
  </si>
  <si>
    <t xml:space="preserve">    　603</t>
    <phoneticPr fontId="24"/>
  </si>
  <si>
    <t xml:space="preserve">       244</t>
    <phoneticPr fontId="24"/>
  </si>
  <si>
    <t xml:space="preserve">     338</t>
    <phoneticPr fontId="24"/>
  </si>
  <si>
    <t xml:space="preserve">        236</t>
    <phoneticPr fontId="24"/>
  </si>
  <si>
    <t xml:space="preserve">      92</t>
    <phoneticPr fontId="24"/>
  </si>
  <si>
    <t xml:space="preserve">     2,348</t>
    <phoneticPr fontId="24"/>
  </si>
  <si>
    <t xml:space="preserve">     2,697</t>
    <phoneticPr fontId="24"/>
  </si>
  <si>
    <t xml:space="preserve">    1,618</t>
    <phoneticPr fontId="24"/>
  </si>
  <si>
    <t xml:space="preserve">     978</t>
    <phoneticPr fontId="24"/>
  </si>
  <si>
    <t xml:space="preserve">     1,158</t>
    <phoneticPr fontId="24"/>
  </si>
  <si>
    <t xml:space="preserve">        653</t>
    <phoneticPr fontId="24"/>
  </si>
  <si>
    <t xml:space="preserve">       331</t>
    <phoneticPr fontId="24"/>
  </si>
  <si>
    <t xml:space="preserve">   7,435</t>
    <phoneticPr fontId="24"/>
  </si>
  <si>
    <t xml:space="preserve">     6,218</t>
    <phoneticPr fontId="24"/>
  </si>
  <si>
    <t xml:space="preserve">    3,870</t>
    <phoneticPr fontId="24"/>
  </si>
  <si>
    <t xml:space="preserve">     1,984</t>
    <phoneticPr fontId="24"/>
  </si>
  <si>
    <t xml:space="preserve">     2,760</t>
    <phoneticPr fontId="24"/>
  </si>
  <si>
    <t xml:space="preserve">      1,767</t>
    <phoneticPr fontId="24"/>
  </si>
  <si>
    <t xml:space="preserve">     867</t>
    <phoneticPr fontId="24"/>
  </si>
  <si>
    <t xml:space="preserve">    17,466</t>
    <phoneticPr fontId="24"/>
  </si>
  <si>
    <t xml:space="preserve">     4,457</t>
    <phoneticPr fontId="24"/>
  </si>
  <si>
    <t xml:space="preserve">    3,074</t>
    <phoneticPr fontId="24"/>
  </si>
  <si>
    <t xml:space="preserve">     1,647</t>
    <phoneticPr fontId="24"/>
  </si>
  <si>
    <t xml:space="preserve">     3,273</t>
    <phoneticPr fontId="24"/>
  </si>
  <si>
    <t xml:space="preserve">      2,902</t>
    <phoneticPr fontId="24"/>
  </si>
  <si>
    <t xml:space="preserve">       851</t>
    <phoneticPr fontId="24"/>
  </si>
  <si>
    <t xml:space="preserve">  16,204</t>
    <phoneticPr fontId="24"/>
  </si>
  <si>
    <t xml:space="preserve">     1,955</t>
    <phoneticPr fontId="24"/>
  </si>
  <si>
    <t xml:space="preserve">    1,328</t>
    <phoneticPr fontId="24"/>
  </si>
  <si>
    <t xml:space="preserve">       699</t>
    <phoneticPr fontId="24"/>
  </si>
  <si>
    <t xml:space="preserve">       820</t>
    <phoneticPr fontId="24"/>
  </si>
  <si>
    <t xml:space="preserve">      　607</t>
    <phoneticPr fontId="24"/>
  </si>
  <si>
    <t xml:space="preserve">       248</t>
    <phoneticPr fontId="24"/>
  </si>
  <si>
    <t xml:space="preserve">     5,657</t>
    <phoneticPr fontId="24"/>
  </si>
  <si>
    <t xml:space="preserve">     1,266</t>
    <phoneticPr fontId="24"/>
  </si>
  <si>
    <t xml:space="preserve">    　871</t>
    <phoneticPr fontId="24"/>
  </si>
  <si>
    <t xml:space="preserve">       535</t>
    <phoneticPr fontId="24"/>
  </si>
  <si>
    <t xml:space="preserve">       535</t>
    <phoneticPr fontId="24"/>
  </si>
  <si>
    <t xml:space="preserve">        461</t>
    <phoneticPr fontId="24"/>
  </si>
  <si>
    <t xml:space="preserve">       182</t>
    <phoneticPr fontId="24"/>
  </si>
  <si>
    <t xml:space="preserve">     3,850</t>
    <phoneticPr fontId="24"/>
  </si>
  <si>
    <t xml:space="preserve">     1,149</t>
    <phoneticPr fontId="24"/>
  </si>
  <si>
    <t xml:space="preserve">    　795</t>
    <phoneticPr fontId="24"/>
  </si>
  <si>
    <t xml:space="preserve">       523</t>
    <phoneticPr fontId="24"/>
  </si>
  <si>
    <t xml:space="preserve">       494</t>
    <phoneticPr fontId="24"/>
  </si>
  <si>
    <t xml:space="preserve">      　441</t>
    <phoneticPr fontId="24"/>
  </si>
  <si>
    <t xml:space="preserve">       218</t>
    <phoneticPr fontId="24"/>
  </si>
  <si>
    <t xml:space="preserve">     3,620</t>
    <phoneticPr fontId="24"/>
  </si>
  <si>
    <t xml:space="preserve">     1,182</t>
    <phoneticPr fontId="24"/>
  </si>
  <si>
    <t xml:space="preserve">    　913</t>
    <phoneticPr fontId="24"/>
  </si>
  <si>
    <t xml:space="preserve">       456</t>
    <phoneticPr fontId="24"/>
  </si>
  <si>
    <t xml:space="preserve">       573</t>
    <phoneticPr fontId="24"/>
  </si>
  <si>
    <t xml:space="preserve">        650</t>
    <phoneticPr fontId="24"/>
  </si>
  <si>
    <t xml:space="preserve">       194</t>
    <phoneticPr fontId="24"/>
  </si>
  <si>
    <t xml:space="preserve">     3,968</t>
    <phoneticPr fontId="24"/>
  </si>
  <si>
    <t xml:space="preserve">     1,097</t>
    <phoneticPr fontId="24"/>
  </si>
  <si>
    <t xml:space="preserve">    　980</t>
    <phoneticPr fontId="24"/>
  </si>
  <si>
    <t xml:space="preserve">       505</t>
    <phoneticPr fontId="24"/>
  </si>
  <si>
    <t xml:space="preserve">       501</t>
    <phoneticPr fontId="24"/>
  </si>
  <si>
    <t xml:space="preserve">        449</t>
    <phoneticPr fontId="24"/>
  </si>
  <si>
    <t xml:space="preserve">       173</t>
    <phoneticPr fontId="24"/>
  </si>
  <si>
    <t xml:space="preserve">     3,705</t>
    <phoneticPr fontId="24"/>
  </si>
  <si>
    <t xml:space="preserve">     1,024</t>
    <phoneticPr fontId="24"/>
  </si>
  <si>
    <t xml:space="preserve">    　848</t>
    <phoneticPr fontId="24"/>
  </si>
  <si>
    <t xml:space="preserve">       440</t>
    <phoneticPr fontId="24"/>
  </si>
  <si>
    <t xml:space="preserve">       566</t>
    <phoneticPr fontId="24"/>
  </si>
  <si>
    <t xml:space="preserve">      　435</t>
    <phoneticPr fontId="24"/>
  </si>
  <si>
    <t xml:space="preserve">       176</t>
    <phoneticPr fontId="24"/>
  </si>
  <si>
    <t xml:space="preserve">     3,489</t>
    <phoneticPr fontId="24"/>
  </si>
  <si>
    <t xml:space="preserve">     1,505</t>
    <phoneticPr fontId="24"/>
  </si>
  <si>
    <t xml:space="preserve">    1,224</t>
    <phoneticPr fontId="24"/>
  </si>
  <si>
    <t xml:space="preserve">       551</t>
    <phoneticPr fontId="24"/>
  </si>
  <si>
    <t xml:space="preserve">     1,206</t>
    <phoneticPr fontId="24"/>
  </si>
  <si>
    <t xml:space="preserve">      　721</t>
    <phoneticPr fontId="24"/>
  </si>
  <si>
    <t xml:space="preserve">       249</t>
    <phoneticPr fontId="24"/>
  </si>
  <si>
    <t xml:space="preserve">   5,456</t>
    <phoneticPr fontId="24"/>
  </si>
  <si>
    <t xml:space="preserve">     1,951</t>
    <phoneticPr fontId="24"/>
  </si>
  <si>
    <t xml:space="preserve">    1,726</t>
    <phoneticPr fontId="24"/>
  </si>
  <si>
    <t xml:space="preserve">     　726</t>
    <phoneticPr fontId="24"/>
  </si>
  <si>
    <t xml:space="preserve">     1,118</t>
    <phoneticPr fontId="24"/>
  </si>
  <si>
    <t xml:space="preserve">      　967</t>
    <phoneticPr fontId="24"/>
  </si>
  <si>
    <t xml:space="preserve">       355</t>
    <phoneticPr fontId="24"/>
  </si>
  <si>
    <t xml:space="preserve">   6,843</t>
    <phoneticPr fontId="24"/>
  </si>
  <si>
    <t xml:space="preserve">     2,996</t>
    <phoneticPr fontId="24"/>
  </si>
  <si>
    <t xml:space="preserve">    1,999</t>
    <phoneticPr fontId="24"/>
  </si>
  <si>
    <t xml:space="preserve">     1,229</t>
    <phoneticPr fontId="24"/>
  </si>
  <si>
    <t xml:space="preserve">     1,702</t>
    <phoneticPr fontId="24"/>
  </si>
  <si>
    <t xml:space="preserve">      1,861</t>
    <phoneticPr fontId="24"/>
  </si>
  <si>
    <t xml:space="preserve">       543</t>
    <phoneticPr fontId="24"/>
  </si>
  <si>
    <t xml:space="preserve">    10,330</t>
    <phoneticPr fontId="24"/>
  </si>
  <si>
    <t xml:space="preserve">     3,675</t>
    <phoneticPr fontId="24"/>
  </si>
  <si>
    <t xml:space="preserve">    2,538</t>
    <phoneticPr fontId="24"/>
  </si>
  <si>
    <t xml:space="preserve">     1,366</t>
    <phoneticPr fontId="24"/>
  </si>
  <si>
    <t xml:space="preserve">     1,983</t>
    <phoneticPr fontId="24"/>
  </si>
  <si>
    <t xml:space="preserve">      1,247</t>
    <phoneticPr fontId="24"/>
  </si>
  <si>
    <t xml:space="preserve">       533</t>
    <phoneticPr fontId="24"/>
  </si>
  <si>
    <t xml:space="preserve">    11,342</t>
    <phoneticPr fontId="24"/>
  </si>
  <si>
    <t xml:space="preserve">     3,307</t>
    <phoneticPr fontId="24"/>
  </si>
  <si>
    <t xml:space="preserve">    1,820</t>
    <phoneticPr fontId="24"/>
  </si>
  <si>
    <t xml:space="preserve">     1,165</t>
    <phoneticPr fontId="24"/>
  </si>
  <si>
    <t xml:space="preserve">     1,313</t>
    <phoneticPr fontId="24"/>
  </si>
  <si>
    <t xml:space="preserve">      　946</t>
    <phoneticPr fontId="24"/>
  </si>
  <si>
    <t xml:space="preserve">       419</t>
    <phoneticPr fontId="24"/>
  </si>
  <si>
    <t xml:space="preserve">   8,970</t>
    <phoneticPr fontId="24"/>
  </si>
  <si>
    <t xml:space="preserve">     2,719</t>
    <phoneticPr fontId="24"/>
  </si>
  <si>
    <t xml:space="preserve">    1,448</t>
    <phoneticPr fontId="24"/>
  </si>
  <si>
    <t xml:space="preserve">     　912</t>
    <phoneticPr fontId="24"/>
  </si>
  <si>
    <t xml:space="preserve">     1,018</t>
    <phoneticPr fontId="24"/>
  </si>
  <si>
    <t xml:space="preserve">        702</t>
    <phoneticPr fontId="24"/>
  </si>
  <si>
    <t xml:space="preserve">       314</t>
    <phoneticPr fontId="24"/>
  </si>
  <si>
    <t xml:space="preserve">     7,113</t>
    <phoneticPr fontId="24"/>
  </si>
  <si>
    <t xml:space="preserve">     1,985</t>
    <phoneticPr fontId="24"/>
  </si>
  <si>
    <t xml:space="preserve">    1,045</t>
    <phoneticPr fontId="24"/>
  </si>
  <si>
    <t xml:space="preserve">     　709</t>
    <phoneticPr fontId="24"/>
  </si>
  <si>
    <t xml:space="preserve">       719</t>
    <phoneticPr fontId="24"/>
  </si>
  <si>
    <t xml:space="preserve">        490</t>
    <phoneticPr fontId="24"/>
  </si>
  <si>
    <t xml:space="preserve">       247</t>
    <phoneticPr fontId="24"/>
  </si>
  <si>
    <t xml:space="preserve">     5,195</t>
    <phoneticPr fontId="24"/>
  </si>
  <si>
    <t xml:space="preserve">     2,825</t>
    <phoneticPr fontId="24"/>
  </si>
  <si>
    <t xml:space="preserve">    1,636</t>
    <phoneticPr fontId="24"/>
  </si>
  <si>
    <t xml:space="preserve">     　952</t>
    <phoneticPr fontId="24"/>
  </si>
  <si>
    <t xml:space="preserve">       938</t>
    <phoneticPr fontId="24"/>
  </si>
  <si>
    <t xml:space="preserve">        690</t>
    <phoneticPr fontId="24"/>
  </si>
  <si>
    <t xml:space="preserve">       301</t>
    <phoneticPr fontId="24"/>
  </si>
  <si>
    <t xml:space="preserve">     7,342</t>
    <phoneticPr fontId="24"/>
  </si>
  <si>
    <t xml:space="preserve">  ２</t>
    <phoneticPr fontId="24"/>
  </si>
  <si>
    <t>　　　　　（注）調査期日については、令和２年11月現在である。</t>
    <rPh sb="18" eb="20">
      <t>レイワ</t>
    </rPh>
    <phoneticPr fontId="24"/>
  </si>
  <si>
    <t>始発～６時</t>
    <phoneticPr fontId="24"/>
  </si>
  <si>
    <t>６～７</t>
    <phoneticPr fontId="24"/>
  </si>
  <si>
    <t>令和２年</t>
    <rPh sb="0" eb="2">
      <t>レイワ</t>
    </rPh>
    <rPh sb="3" eb="4">
      <t>ネン</t>
    </rPh>
    <phoneticPr fontId="24"/>
  </si>
  <si>
    <t xml:space="preserve">  ３</t>
    <phoneticPr fontId="24"/>
  </si>
  <si>
    <t xml:space="preserve">57．登    録    自    動      </t>
    <phoneticPr fontId="24"/>
  </si>
  <si>
    <t xml:space="preserve">58．小平郵便局における郵便局・郵便ポスト数     </t>
    <rPh sb="12" eb="15">
      <t>ユウビンキョク</t>
    </rPh>
    <rPh sb="16" eb="18">
      <t>ユウビン</t>
    </rPh>
    <rPh sb="21" eb="22">
      <t>スウ</t>
    </rPh>
    <phoneticPr fontId="24"/>
  </si>
  <si>
    <t>59．テレビ受信契約数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</si>
</sst>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18" fillId="0" borderId="0" xfId="0" applyFont="1" applyBorder="1" applyAlignment="1">
      <alignment horizontal="justify" vertical="top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justify" vertical="top" wrapText="1"/>
    </xf>
    <xf numFmtId="0" fontId="18" fillId="0" borderId="16" xfId="0" applyFont="1" applyBorder="1" applyAlignment="1">
      <alignment horizontal="justify" vertical="top" wrapText="1"/>
    </xf>
    <xf numFmtId="0" fontId="18" fillId="0" borderId="17" xfId="0" applyFont="1" applyBorder="1" applyAlignment="1">
      <alignment horizontal="justify" vertical="top" wrapText="1"/>
    </xf>
    <xf numFmtId="0" fontId="23" fillId="0" borderId="19" xfId="0" applyFont="1" applyBorder="1" applyAlignment="1">
      <alignment horizontal="justify" vertical="top" wrapText="1"/>
    </xf>
    <xf numFmtId="0" fontId="21" fillId="0" borderId="19" xfId="0" applyFont="1" applyBorder="1" applyAlignment="1">
      <alignment horizontal="justify" vertical="top" wrapText="1"/>
    </xf>
    <xf numFmtId="0" fontId="21" fillId="0" borderId="0" xfId="0" applyFont="1" applyBorder="1" applyAlignment="1">
      <alignment horizontal="right" vertical="center"/>
    </xf>
    <xf numFmtId="3" fontId="18" fillId="0" borderId="18" xfId="0" applyNumberFormat="1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center" vertical="top" wrapText="1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18" fillId="0" borderId="17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3" fontId="18" fillId="0" borderId="0" xfId="0" applyNumberFormat="1" applyFont="1" applyBorder="1" applyAlignment="1">
      <alignment vertical="center" wrapText="1"/>
    </xf>
    <xf numFmtId="0" fontId="25" fillId="0" borderId="0" xfId="0" applyFont="1">
      <alignment vertical="center"/>
    </xf>
    <xf numFmtId="49" fontId="18" fillId="0" borderId="15" xfId="0" applyNumberFormat="1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8" xfId="0" applyNumberFormat="1" applyFont="1" applyBorder="1" applyAlignment="1">
      <alignment horizontal="center" vertical="center" wrapText="1"/>
    </xf>
    <xf numFmtId="3" fontId="18" fillId="0" borderId="29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18" fillId="0" borderId="18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7" fillId="0" borderId="0" xfId="0" applyFont="1">
      <alignment vertical="center"/>
    </xf>
    <xf numFmtId="0" fontId="21" fillId="0" borderId="0" xfId="0" applyFont="1">
      <alignment vertical="center"/>
    </xf>
    <xf numFmtId="49" fontId="18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3" fontId="21" fillId="0" borderId="18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 vertical="center" wrapText="1"/>
    </xf>
    <xf numFmtId="3" fontId="21" fillId="0" borderId="30" xfId="0" applyNumberFormat="1" applyFont="1" applyBorder="1" applyAlignment="1">
      <alignment horizontal="center" vertical="center" wrapText="1"/>
    </xf>
    <xf numFmtId="3" fontId="21" fillId="0" borderId="2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3" fontId="21" fillId="0" borderId="18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zoomScale="90" zoomScaleNormal="90" zoomScaleSheetLayoutView="90" zoomScalePageLayoutView="90" workbookViewId="0">
      <selection activeCell="H45" sqref="H45"/>
    </sheetView>
  </sheetViews>
  <sheetFormatPr defaultRowHeight="13.5" x14ac:dyDescent="0.15"/>
  <cols>
    <col min="1" max="8" width="10.875" style="7" customWidth="1"/>
    <col min="9" max="9" width="10.125" style="7" customWidth="1"/>
    <col min="10" max="16384" width="9" style="7"/>
  </cols>
  <sheetData>
    <row r="1" spans="1:9" ht="28.5" customHeight="1" x14ac:dyDescent="0.15">
      <c r="A1" s="100" t="s">
        <v>60</v>
      </c>
      <c r="B1" s="100"/>
      <c r="C1" s="100"/>
      <c r="D1" s="100"/>
      <c r="E1" s="100"/>
      <c r="F1" s="100"/>
      <c r="G1" s="100"/>
      <c r="H1" s="100"/>
      <c r="I1" s="9"/>
    </row>
    <row r="2" spans="1:9" x14ac:dyDescent="0.15">
      <c r="A2" s="1"/>
    </row>
    <row r="3" spans="1:9" x14ac:dyDescent="0.15">
      <c r="A3" s="1"/>
      <c r="G3" s="15"/>
    </row>
    <row r="4" spans="1:9" ht="18.75" customHeight="1" x14ac:dyDescent="0.15">
      <c r="B4" s="10" t="s">
        <v>98</v>
      </c>
      <c r="C4" s="9"/>
      <c r="D4" s="9"/>
      <c r="E4" s="9"/>
      <c r="F4" s="9"/>
      <c r="G4" s="9"/>
      <c r="H4" s="9"/>
      <c r="I4" s="9"/>
    </row>
    <row r="5" spans="1:9" x14ac:dyDescent="0.15">
      <c r="C5" s="11"/>
      <c r="D5" s="11"/>
      <c r="E5" s="11"/>
      <c r="F5" s="11"/>
      <c r="G5" s="11"/>
      <c r="H5" s="31" t="s">
        <v>0</v>
      </c>
      <c r="I5" s="11"/>
    </row>
    <row r="6" spans="1:9" ht="13.5" customHeight="1" x14ac:dyDescent="0.15">
      <c r="A6" s="93" t="s">
        <v>1</v>
      </c>
      <c r="B6" s="95" t="s">
        <v>2</v>
      </c>
      <c r="C6" s="95" t="s">
        <v>3</v>
      </c>
      <c r="D6" s="95" t="s">
        <v>4</v>
      </c>
      <c r="E6" s="95" t="s">
        <v>5</v>
      </c>
      <c r="F6" s="95" t="s">
        <v>6</v>
      </c>
      <c r="G6" s="101" t="s">
        <v>7</v>
      </c>
      <c r="H6" s="49" t="s">
        <v>8</v>
      </c>
      <c r="I6" s="92"/>
    </row>
    <row r="7" spans="1:9" ht="13.5" customHeight="1" x14ac:dyDescent="0.15">
      <c r="A7" s="94"/>
      <c r="B7" s="96"/>
      <c r="C7" s="96"/>
      <c r="D7" s="96"/>
      <c r="E7" s="96"/>
      <c r="F7" s="96"/>
      <c r="G7" s="102"/>
      <c r="H7" s="50" t="s">
        <v>9</v>
      </c>
      <c r="I7" s="92"/>
    </row>
    <row r="8" spans="1:9" ht="22.7" customHeight="1" x14ac:dyDescent="0.15">
      <c r="A8" s="72" t="s">
        <v>106</v>
      </c>
      <c r="B8" s="55">
        <v>56544</v>
      </c>
      <c r="C8" s="55">
        <v>38898</v>
      </c>
      <c r="D8" s="55">
        <v>21348</v>
      </c>
      <c r="E8" s="55">
        <v>29007</v>
      </c>
      <c r="F8" s="55">
        <v>27075</v>
      </c>
      <c r="G8" s="57">
        <v>8035</v>
      </c>
      <c r="H8" s="56">
        <v>11509</v>
      </c>
      <c r="I8" s="12"/>
    </row>
    <row r="9" spans="1:9" s="8" customFormat="1" ht="22.7" customHeight="1" x14ac:dyDescent="0.15">
      <c r="A9" s="54" t="s">
        <v>86</v>
      </c>
      <c r="B9" s="55">
        <v>57651</v>
      </c>
      <c r="C9" s="55">
        <v>39461</v>
      </c>
      <c r="D9" s="55">
        <v>21663</v>
      </c>
      <c r="E9" s="55">
        <v>29615</v>
      </c>
      <c r="F9" s="55">
        <v>26715</v>
      </c>
      <c r="G9" s="57">
        <v>8335</v>
      </c>
      <c r="H9" s="56">
        <v>11631</v>
      </c>
      <c r="I9" s="13"/>
    </row>
    <row r="10" spans="1:9" s="51" customFormat="1" ht="22.7" customHeight="1" x14ac:dyDescent="0.15">
      <c r="A10" s="54" t="s">
        <v>89</v>
      </c>
      <c r="B10" s="55">
        <v>59223</v>
      </c>
      <c r="C10" s="55">
        <v>39464</v>
      </c>
      <c r="D10" s="55">
        <v>21526</v>
      </c>
      <c r="E10" s="55">
        <v>30215</v>
      </c>
      <c r="F10" s="55">
        <v>26592</v>
      </c>
      <c r="G10" s="57">
        <v>8446</v>
      </c>
      <c r="H10" s="56">
        <v>11489</v>
      </c>
      <c r="I10" s="12"/>
    </row>
    <row r="11" spans="1:9" s="51" customFormat="1" ht="22.7" customHeight="1" x14ac:dyDescent="0.15">
      <c r="A11" s="54" t="s">
        <v>97</v>
      </c>
      <c r="B11" s="55">
        <v>59220</v>
      </c>
      <c r="C11" s="55">
        <v>38780</v>
      </c>
      <c r="D11" s="55">
        <v>21189</v>
      </c>
      <c r="E11" s="55">
        <v>29859</v>
      </c>
      <c r="F11" s="55">
        <v>25914</v>
      </c>
      <c r="G11" s="57">
        <v>8367</v>
      </c>
      <c r="H11" s="56">
        <v>11448</v>
      </c>
      <c r="I11" s="12"/>
    </row>
    <row r="12" spans="1:9" s="53" customFormat="1" ht="22.7" customHeight="1" x14ac:dyDescent="0.15">
      <c r="A12" s="79" t="s">
        <v>245</v>
      </c>
      <c r="B12" s="80">
        <v>42843</v>
      </c>
      <c r="C12" s="80">
        <v>28336</v>
      </c>
      <c r="D12" s="80">
        <v>15621</v>
      </c>
      <c r="E12" s="80">
        <v>21015</v>
      </c>
      <c r="F12" s="80">
        <v>16225</v>
      </c>
      <c r="G12" s="81">
        <v>6293</v>
      </c>
      <c r="H12" s="82">
        <v>8527</v>
      </c>
      <c r="I12" s="13"/>
    </row>
    <row r="13" spans="1:9" ht="13.5" customHeight="1" x14ac:dyDescent="0.15">
      <c r="C13" s="9"/>
      <c r="D13" s="9"/>
      <c r="E13" s="103" t="s">
        <v>80</v>
      </c>
      <c r="F13" s="103"/>
      <c r="G13" s="103"/>
      <c r="H13" s="103"/>
      <c r="I13" s="9"/>
    </row>
    <row r="14" spans="1:9" ht="13.5" customHeight="1" x14ac:dyDescent="0.15">
      <c r="C14" s="9"/>
      <c r="D14" s="98" t="s">
        <v>78</v>
      </c>
      <c r="E14" s="98"/>
      <c r="F14" s="98"/>
      <c r="G14" s="98"/>
      <c r="H14" s="98"/>
      <c r="I14" s="9"/>
    </row>
    <row r="15" spans="1:9" x14ac:dyDescent="0.15">
      <c r="A15" s="1"/>
    </row>
    <row r="16" spans="1:9" x14ac:dyDescent="0.15">
      <c r="A16" s="1"/>
    </row>
    <row r="17" spans="1:10" x14ac:dyDescent="0.15">
      <c r="A17" s="1"/>
    </row>
    <row r="18" spans="1:10" ht="18.75" customHeight="1" x14ac:dyDescent="0.15">
      <c r="B18" s="10" t="s">
        <v>99</v>
      </c>
      <c r="C18" s="9"/>
      <c r="D18" s="9"/>
      <c r="E18" s="9"/>
      <c r="F18" s="9"/>
      <c r="G18" s="9"/>
      <c r="H18" s="9"/>
      <c r="I18" s="9"/>
    </row>
    <row r="19" spans="1:10" ht="14.25" customHeight="1" x14ac:dyDescent="0.15">
      <c r="C19" s="9"/>
      <c r="D19" s="9"/>
      <c r="E19" s="9"/>
      <c r="F19" s="9"/>
      <c r="G19" s="83"/>
      <c r="H19" s="77" t="s">
        <v>109</v>
      </c>
      <c r="I19" s="9"/>
    </row>
    <row r="20" spans="1:10" ht="27.75" customHeight="1" x14ac:dyDescent="0.15">
      <c r="A20" s="33" t="s">
        <v>10</v>
      </c>
      <c r="B20" s="34" t="s">
        <v>2</v>
      </c>
      <c r="C20" s="34" t="s">
        <v>3</v>
      </c>
      <c r="D20" s="34" t="s">
        <v>4</v>
      </c>
      <c r="E20" s="34" t="s">
        <v>5</v>
      </c>
      <c r="F20" s="34" t="s">
        <v>6</v>
      </c>
      <c r="G20" s="34" t="s">
        <v>7</v>
      </c>
      <c r="H20" s="35" t="s">
        <v>11</v>
      </c>
    </row>
    <row r="21" spans="1:10" ht="5.65" customHeight="1" x14ac:dyDescent="0.15">
      <c r="A21" s="17"/>
      <c r="B21" s="3"/>
      <c r="C21" s="3"/>
      <c r="D21" s="3"/>
      <c r="E21" s="3"/>
      <c r="F21" s="3"/>
      <c r="G21" s="3"/>
      <c r="H21" s="3"/>
    </row>
    <row r="22" spans="1:10" ht="17.100000000000001" customHeight="1" x14ac:dyDescent="0.15">
      <c r="A22" s="19" t="s">
        <v>12</v>
      </c>
      <c r="B22" s="58" t="s">
        <v>112</v>
      </c>
      <c r="C22" s="58" t="s">
        <v>113</v>
      </c>
      <c r="D22" s="58" t="s">
        <v>114</v>
      </c>
      <c r="E22" s="58" t="s">
        <v>115</v>
      </c>
      <c r="F22" s="58" t="s">
        <v>116</v>
      </c>
      <c r="G22" s="58" t="s">
        <v>117</v>
      </c>
      <c r="H22" s="58" t="s">
        <v>118</v>
      </c>
    </row>
    <row r="23" spans="1:10" ht="15.6" customHeight="1" x14ac:dyDescent="0.15">
      <c r="A23" s="18"/>
      <c r="B23" s="64"/>
      <c r="C23" s="64"/>
      <c r="D23" s="64"/>
      <c r="E23" s="64"/>
      <c r="F23" s="64"/>
      <c r="G23" s="64"/>
      <c r="H23" s="64"/>
    </row>
    <row r="24" spans="1:10" ht="15.6" customHeight="1" x14ac:dyDescent="0.15">
      <c r="A24" s="18" t="s">
        <v>247</v>
      </c>
      <c r="B24" s="86" t="s">
        <v>119</v>
      </c>
      <c r="C24" s="64" t="s">
        <v>120</v>
      </c>
      <c r="D24" s="64" t="s">
        <v>121</v>
      </c>
      <c r="E24" s="86" t="s">
        <v>122</v>
      </c>
      <c r="F24" s="64" t="s">
        <v>123</v>
      </c>
      <c r="G24" s="86" t="s">
        <v>124</v>
      </c>
      <c r="H24" s="64" t="s">
        <v>125</v>
      </c>
    </row>
    <row r="25" spans="1:10" ht="15.6" customHeight="1" x14ac:dyDescent="0.15">
      <c r="A25" s="18" t="s">
        <v>248</v>
      </c>
      <c r="B25" s="64" t="s">
        <v>126</v>
      </c>
      <c r="C25" s="64" t="s">
        <v>127</v>
      </c>
      <c r="D25" s="86" t="s">
        <v>128</v>
      </c>
      <c r="E25" s="64" t="s">
        <v>129</v>
      </c>
      <c r="F25" s="64" t="s">
        <v>130</v>
      </c>
      <c r="G25" s="64" t="s">
        <v>131</v>
      </c>
      <c r="H25" s="86" t="s">
        <v>132</v>
      </c>
      <c r="J25" s="8" t="s">
        <v>77</v>
      </c>
    </row>
    <row r="26" spans="1:10" ht="15.6" customHeight="1" x14ac:dyDescent="0.15">
      <c r="A26" s="18" t="s">
        <v>13</v>
      </c>
      <c r="B26" s="64" t="s">
        <v>133</v>
      </c>
      <c r="C26" s="64" t="s">
        <v>134</v>
      </c>
      <c r="D26" s="64" t="s">
        <v>135</v>
      </c>
      <c r="E26" s="64" t="s">
        <v>136</v>
      </c>
      <c r="F26" s="64" t="s">
        <v>137</v>
      </c>
      <c r="G26" s="86" t="s">
        <v>138</v>
      </c>
      <c r="H26" s="64" t="s">
        <v>139</v>
      </c>
    </row>
    <row r="27" spans="1:10" ht="15.6" customHeight="1" x14ac:dyDescent="0.15">
      <c r="A27" s="18" t="s">
        <v>14</v>
      </c>
      <c r="B27" s="64" t="s">
        <v>140</v>
      </c>
      <c r="C27" s="64" t="s">
        <v>141</v>
      </c>
      <c r="D27" s="64" t="s">
        <v>142</v>
      </c>
      <c r="E27" s="64" t="s">
        <v>143</v>
      </c>
      <c r="F27" s="64" t="s">
        <v>144</v>
      </c>
      <c r="G27" s="64" t="s">
        <v>145</v>
      </c>
      <c r="H27" s="86" t="s">
        <v>146</v>
      </c>
    </row>
    <row r="28" spans="1:10" ht="15.6" customHeight="1" x14ac:dyDescent="0.15">
      <c r="A28" s="18" t="s">
        <v>15</v>
      </c>
      <c r="B28" s="64" t="s">
        <v>147</v>
      </c>
      <c r="C28" s="64" t="s">
        <v>148</v>
      </c>
      <c r="D28" s="64" t="s">
        <v>149</v>
      </c>
      <c r="E28" s="64" t="s">
        <v>150</v>
      </c>
      <c r="F28" s="64" t="s">
        <v>151</v>
      </c>
      <c r="G28" s="64" t="s">
        <v>152</v>
      </c>
      <c r="H28" s="64" t="s">
        <v>153</v>
      </c>
    </row>
    <row r="29" spans="1:10" ht="15.6" customHeight="1" x14ac:dyDescent="0.15">
      <c r="A29" s="18" t="s">
        <v>16</v>
      </c>
      <c r="B29" s="64" t="s">
        <v>154</v>
      </c>
      <c r="C29" s="64" t="s">
        <v>155</v>
      </c>
      <c r="D29" s="64" t="s">
        <v>156</v>
      </c>
      <c r="E29" s="64" t="s">
        <v>157</v>
      </c>
      <c r="F29" s="64" t="s">
        <v>158</v>
      </c>
      <c r="G29" s="64" t="s">
        <v>159</v>
      </c>
      <c r="H29" s="64" t="s">
        <v>160</v>
      </c>
    </row>
    <row r="30" spans="1:10" ht="15.6" customHeight="1" x14ac:dyDescent="0.15">
      <c r="A30" s="18" t="s">
        <v>17</v>
      </c>
      <c r="B30" s="64" t="s">
        <v>161</v>
      </c>
      <c r="C30" s="64" t="s">
        <v>162</v>
      </c>
      <c r="D30" s="64" t="s">
        <v>163</v>
      </c>
      <c r="E30" s="64" t="s">
        <v>164</v>
      </c>
      <c r="F30" s="64" t="s">
        <v>165</v>
      </c>
      <c r="G30" s="64" t="s">
        <v>166</v>
      </c>
      <c r="H30" s="64" t="s">
        <v>167</v>
      </c>
    </row>
    <row r="31" spans="1:10" ht="15.6" customHeight="1" x14ac:dyDescent="0.15">
      <c r="A31" s="18" t="s">
        <v>18</v>
      </c>
      <c r="B31" s="64" t="s">
        <v>168</v>
      </c>
      <c r="C31" s="64" t="s">
        <v>169</v>
      </c>
      <c r="D31" s="64" t="s">
        <v>170</v>
      </c>
      <c r="E31" s="64" t="s">
        <v>171</v>
      </c>
      <c r="F31" s="64" t="s">
        <v>172</v>
      </c>
      <c r="G31" s="64" t="s">
        <v>173</v>
      </c>
      <c r="H31" s="64" t="s">
        <v>174</v>
      </c>
    </row>
    <row r="32" spans="1:10" ht="15.6" customHeight="1" x14ac:dyDescent="0.15">
      <c r="A32" s="18" t="s">
        <v>19</v>
      </c>
      <c r="B32" s="64" t="s">
        <v>175</v>
      </c>
      <c r="C32" s="64" t="s">
        <v>176</v>
      </c>
      <c r="D32" s="64" t="s">
        <v>177</v>
      </c>
      <c r="E32" s="64" t="s">
        <v>178</v>
      </c>
      <c r="F32" s="64" t="s">
        <v>179</v>
      </c>
      <c r="G32" s="64" t="s">
        <v>180</v>
      </c>
      <c r="H32" s="64" t="s">
        <v>181</v>
      </c>
    </row>
    <row r="33" spans="1:10" ht="15.6" customHeight="1" x14ac:dyDescent="0.15">
      <c r="A33" s="18" t="s">
        <v>20</v>
      </c>
      <c r="B33" s="64" t="s">
        <v>182</v>
      </c>
      <c r="C33" s="64" t="s">
        <v>183</v>
      </c>
      <c r="D33" s="64" t="s">
        <v>184</v>
      </c>
      <c r="E33" s="64" t="s">
        <v>185</v>
      </c>
      <c r="F33" s="64" t="s">
        <v>186</v>
      </c>
      <c r="G33" s="64" t="s">
        <v>187</v>
      </c>
      <c r="H33" s="64" t="s">
        <v>188</v>
      </c>
    </row>
    <row r="34" spans="1:10" ht="15.6" customHeight="1" x14ac:dyDescent="0.15">
      <c r="A34" s="18" t="s">
        <v>21</v>
      </c>
      <c r="B34" s="64" t="s">
        <v>189</v>
      </c>
      <c r="C34" s="64" t="s">
        <v>190</v>
      </c>
      <c r="D34" s="64" t="s">
        <v>191</v>
      </c>
      <c r="E34" s="64" t="s">
        <v>192</v>
      </c>
      <c r="F34" s="64" t="s">
        <v>193</v>
      </c>
      <c r="G34" s="64" t="s">
        <v>194</v>
      </c>
      <c r="H34" s="86" t="s">
        <v>195</v>
      </c>
    </row>
    <row r="35" spans="1:10" ht="15.6" customHeight="1" x14ac:dyDescent="0.15">
      <c r="A35" s="18" t="s">
        <v>22</v>
      </c>
      <c r="B35" s="64" t="s">
        <v>196</v>
      </c>
      <c r="C35" s="64" t="s">
        <v>197</v>
      </c>
      <c r="D35" s="64" t="s">
        <v>198</v>
      </c>
      <c r="E35" s="64" t="s">
        <v>199</v>
      </c>
      <c r="F35" s="64" t="s">
        <v>200</v>
      </c>
      <c r="G35" s="64" t="s">
        <v>201</v>
      </c>
      <c r="H35" s="86" t="s">
        <v>202</v>
      </c>
    </row>
    <row r="36" spans="1:10" ht="15.6" customHeight="1" x14ac:dyDescent="0.15">
      <c r="A36" s="18" t="s">
        <v>23</v>
      </c>
      <c r="B36" s="64" t="s">
        <v>203</v>
      </c>
      <c r="C36" s="64" t="s">
        <v>204</v>
      </c>
      <c r="D36" s="64" t="s">
        <v>205</v>
      </c>
      <c r="E36" s="64" t="s">
        <v>206</v>
      </c>
      <c r="F36" s="64" t="s">
        <v>207</v>
      </c>
      <c r="G36" s="64" t="s">
        <v>208</v>
      </c>
      <c r="H36" s="64" t="s">
        <v>209</v>
      </c>
    </row>
    <row r="37" spans="1:10" ht="15.6" customHeight="1" x14ac:dyDescent="0.15">
      <c r="A37" s="18" t="s">
        <v>24</v>
      </c>
      <c r="B37" s="64" t="s">
        <v>210</v>
      </c>
      <c r="C37" s="64" t="s">
        <v>211</v>
      </c>
      <c r="D37" s="64" t="s">
        <v>212</v>
      </c>
      <c r="E37" s="64" t="s">
        <v>213</v>
      </c>
      <c r="F37" s="64" t="s">
        <v>214</v>
      </c>
      <c r="G37" s="64" t="s">
        <v>215</v>
      </c>
      <c r="H37" s="64" t="s">
        <v>216</v>
      </c>
      <c r="J37" s="8" t="s">
        <v>76</v>
      </c>
    </row>
    <row r="38" spans="1:10" ht="15.6" customHeight="1" x14ac:dyDescent="0.15">
      <c r="A38" s="18" t="s">
        <v>25</v>
      </c>
      <c r="B38" s="64" t="s">
        <v>217</v>
      </c>
      <c r="C38" s="64" t="s">
        <v>218</v>
      </c>
      <c r="D38" s="64" t="s">
        <v>219</v>
      </c>
      <c r="E38" s="64" t="s">
        <v>220</v>
      </c>
      <c r="F38" s="64" t="s">
        <v>221</v>
      </c>
      <c r="G38" s="64" t="s">
        <v>222</v>
      </c>
      <c r="H38" s="86" t="s">
        <v>223</v>
      </c>
      <c r="I38" s="8" t="s">
        <v>76</v>
      </c>
    </row>
    <row r="39" spans="1:10" ht="15.6" customHeight="1" x14ac:dyDescent="0.15">
      <c r="A39" s="18" t="s">
        <v>26</v>
      </c>
      <c r="B39" s="64" t="s">
        <v>224</v>
      </c>
      <c r="C39" s="64" t="s">
        <v>225</v>
      </c>
      <c r="D39" s="64" t="s">
        <v>226</v>
      </c>
      <c r="E39" s="64" t="s">
        <v>227</v>
      </c>
      <c r="F39" s="64" t="s">
        <v>228</v>
      </c>
      <c r="G39" s="64" t="s">
        <v>229</v>
      </c>
      <c r="H39" s="64" t="s">
        <v>230</v>
      </c>
    </row>
    <row r="40" spans="1:10" ht="15.6" customHeight="1" x14ac:dyDescent="0.15">
      <c r="A40" s="18" t="s">
        <v>27</v>
      </c>
      <c r="B40" s="64" t="s">
        <v>231</v>
      </c>
      <c r="C40" s="64" t="s">
        <v>232</v>
      </c>
      <c r="D40" s="64" t="s">
        <v>233</v>
      </c>
      <c r="E40" s="64" t="s">
        <v>234</v>
      </c>
      <c r="F40" s="64" t="s">
        <v>235</v>
      </c>
      <c r="G40" s="64" t="s">
        <v>236</v>
      </c>
      <c r="H40" s="64" t="s">
        <v>237</v>
      </c>
    </row>
    <row r="41" spans="1:10" ht="15.6" customHeight="1" x14ac:dyDescent="0.15">
      <c r="A41" s="48" t="s">
        <v>72</v>
      </c>
      <c r="B41" s="59" t="s">
        <v>238</v>
      </c>
      <c r="C41" s="60" t="s">
        <v>239</v>
      </c>
      <c r="D41" s="60" t="s">
        <v>240</v>
      </c>
      <c r="E41" s="60" t="s">
        <v>241</v>
      </c>
      <c r="F41" s="60" t="s">
        <v>242</v>
      </c>
      <c r="G41" s="60" t="s">
        <v>243</v>
      </c>
      <c r="H41" s="60" t="s">
        <v>244</v>
      </c>
    </row>
    <row r="42" spans="1:10" ht="5.65" customHeight="1" x14ac:dyDescent="0.15">
      <c r="A42" s="36"/>
      <c r="B42" s="37"/>
      <c r="C42" s="38"/>
      <c r="D42" s="38"/>
      <c r="E42" s="38"/>
      <c r="F42" s="38"/>
      <c r="G42" s="38"/>
      <c r="H42" s="38"/>
    </row>
    <row r="43" spans="1:10" ht="13.5" customHeight="1" x14ac:dyDescent="0.15">
      <c r="C43" s="9"/>
      <c r="D43" s="99" t="s">
        <v>246</v>
      </c>
      <c r="E43" s="99"/>
      <c r="F43" s="99"/>
      <c r="G43" s="99"/>
      <c r="H43" s="99"/>
      <c r="I43" s="9"/>
    </row>
    <row r="44" spans="1:10" ht="13.5" customHeight="1" x14ac:dyDescent="0.15">
      <c r="C44" s="9"/>
      <c r="D44" s="97" t="s">
        <v>105</v>
      </c>
      <c r="E44" s="97"/>
      <c r="F44" s="97"/>
      <c r="G44" s="97"/>
      <c r="H44" s="97"/>
      <c r="I44" s="9"/>
    </row>
    <row r="46" spans="1:10" x14ac:dyDescent="0.15">
      <c r="A46" s="1"/>
    </row>
    <row r="47" spans="1:10" x14ac:dyDescent="0.15">
      <c r="A47" s="1"/>
    </row>
    <row r="48" spans="1:10" x14ac:dyDescent="0.15">
      <c r="A48" s="1"/>
    </row>
  </sheetData>
  <mergeCells count="13">
    <mergeCell ref="D44:H44"/>
    <mergeCell ref="D14:H14"/>
    <mergeCell ref="D43:H43"/>
    <mergeCell ref="A1:H1"/>
    <mergeCell ref="G6:G7"/>
    <mergeCell ref="E13:H13"/>
    <mergeCell ref="I6:I7"/>
    <mergeCell ref="A6:A7"/>
    <mergeCell ref="B6:B7"/>
    <mergeCell ref="C6:C7"/>
    <mergeCell ref="D6:D7"/>
    <mergeCell ref="E6:E7"/>
    <mergeCell ref="F6:F7"/>
  </mergeCells>
  <phoneticPr fontId="24"/>
  <pageMargins left="0.78740157480314965" right="0.78740157480314965" top="0.98425196850393704" bottom="0.98425196850393704" header="0.51181102362204722" footer="0.51181102362204722"/>
  <pageSetup paperSize="9" firstPageNumber="77" orientation="portrait" useFirstPageNumber="1" r:id="rId1"/>
  <headerFooter>
    <oddHeader>&amp;R&amp;"ＭＳ 明朝,標準"&amp;10交通・通信　77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showGridLines="0" zoomScale="90" zoomScaleNormal="90" zoomScaleSheetLayoutView="90" zoomScalePageLayoutView="80" workbookViewId="0">
      <selection activeCell="AH48" sqref="AH48"/>
    </sheetView>
  </sheetViews>
  <sheetFormatPr defaultRowHeight="13.5" x14ac:dyDescent="0.15"/>
  <cols>
    <col min="1" max="1" width="10.125" style="7" customWidth="1"/>
    <col min="2" max="2" width="7.75" style="7" customWidth="1"/>
    <col min="3" max="3" width="4.625" style="7" customWidth="1"/>
    <col min="4" max="4" width="5.625" style="7" customWidth="1"/>
    <col min="5" max="5" width="7.375" style="7" customWidth="1"/>
    <col min="6" max="6" width="2.375" style="7" customWidth="1"/>
    <col min="7" max="7" width="4.5" style="7" customWidth="1"/>
    <col min="8" max="8" width="4.875" style="7" customWidth="1"/>
    <col min="9" max="9" width="4.375" style="7" customWidth="1"/>
    <col min="10" max="10" width="5.375" style="7" customWidth="1"/>
    <col min="11" max="11" width="4.375" style="7" customWidth="1"/>
    <col min="12" max="12" width="5.375" style="7" customWidth="1"/>
    <col min="13" max="13" width="3.25" style="7" customWidth="1"/>
    <col min="14" max="14" width="5.625" style="7" customWidth="1"/>
    <col min="15" max="15" width="2.625" style="7" customWidth="1"/>
    <col min="16" max="16" width="3" style="7" customWidth="1"/>
    <col min="17" max="17" width="5.5" style="7" customWidth="1"/>
    <col min="18" max="18" width="3.125" style="7" customWidth="1"/>
    <col min="19" max="19" width="6.125" style="7" customWidth="1"/>
    <col min="20" max="20" width="6.25" style="7" customWidth="1"/>
    <col min="21" max="21" width="3" style="7" customWidth="1"/>
    <col min="22" max="22" width="7.5" style="7" customWidth="1"/>
    <col min="23" max="23" width="2.5" style="7" customWidth="1"/>
    <col min="24" max="24" width="5.25" style="7" customWidth="1"/>
    <col min="25" max="25" width="4.5" style="7" customWidth="1"/>
    <col min="26" max="26" width="5.375" style="7" customWidth="1"/>
    <col min="27" max="27" width="4.625" style="7" customWidth="1"/>
    <col min="28" max="28" width="3.125" style="7" customWidth="1"/>
    <col min="29" max="29" width="6.75" style="7" customWidth="1"/>
    <col min="30" max="30" width="3.5" style="7" customWidth="1"/>
    <col min="31" max="31" width="5.875" style="7" customWidth="1"/>
    <col min="32" max="32" width="5.25" style="7" customWidth="1"/>
    <col min="33" max="33" width="9.5" style="7" customWidth="1"/>
    <col min="34" max="34" width="4.75" style="7" customWidth="1"/>
    <col min="35" max="16384" width="9" style="7"/>
  </cols>
  <sheetData>
    <row r="1" spans="1:34" ht="19.5" customHeight="1" x14ac:dyDescent="0.15">
      <c r="A1" s="113" t="s">
        <v>100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09" t="s">
        <v>65</v>
      </c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pans="1:34" x14ac:dyDescent="0.15">
      <c r="A2" s="1"/>
      <c r="H2" s="1"/>
    </row>
    <row r="3" spans="1:34" ht="19.899999999999999" customHeight="1" x14ac:dyDescent="0.15">
      <c r="A3" s="122" t="s">
        <v>1</v>
      </c>
      <c r="B3" s="95" t="s">
        <v>69</v>
      </c>
      <c r="C3" s="95"/>
      <c r="D3" s="95"/>
      <c r="E3" s="95"/>
      <c r="F3" s="95" t="s">
        <v>68</v>
      </c>
      <c r="G3" s="95"/>
      <c r="H3" s="95"/>
      <c r="I3" s="95"/>
      <c r="J3" s="95"/>
      <c r="K3" s="95"/>
      <c r="L3" s="95" t="s">
        <v>67</v>
      </c>
      <c r="M3" s="95"/>
      <c r="N3" s="95"/>
      <c r="O3" s="95"/>
      <c r="P3" s="95"/>
      <c r="Q3" s="95"/>
      <c r="R3" s="95" t="s">
        <v>61</v>
      </c>
      <c r="S3" s="95"/>
      <c r="T3" s="95"/>
      <c r="U3" s="95"/>
      <c r="V3" s="95"/>
      <c r="W3" s="95" t="s">
        <v>66</v>
      </c>
      <c r="X3" s="95"/>
      <c r="Y3" s="95"/>
      <c r="Z3" s="95"/>
      <c r="AA3" s="95"/>
      <c r="AB3" s="95"/>
      <c r="AC3" s="95" t="s">
        <v>74</v>
      </c>
      <c r="AD3" s="95"/>
      <c r="AE3" s="95"/>
      <c r="AF3" s="95"/>
      <c r="AG3" s="101"/>
    </row>
    <row r="4" spans="1:34" ht="19.899999999999999" customHeight="1" x14ac:dyDescent="0.15">
      <c r="A4" s="122"/>
      <c r="B4" s="96" t="s">
        <v>28</v>
      </c>
      <c r="C4" s="96"/>
      <c r="D4" s="96"/>
      <c r="E4" s="96"/>
      <c r="F4" s="96" t="s">
        <v>29</v>
      </c>
      <c r="G4" s="96"/>
      <c r="H4" s="96"/>
      <c r="I4" s="96"/>
      <c r="J4" s="96"/>
      <c r="K4" s="96"/>
      <c r="L4" s="117" t="s">
        <v>30</v>
      </c>
      <c r="M4" s="118"/>
      <c r="N4" s="118"/>
      <c r="O4" s="118"/>
      <c r="P4" s="118"/>
      <c r="Q4" s="119"/>
      <c r="R4" s="115" t="s">
        <v>39</v>
      </c>
      <c r="S4" s="115"/>
      <c r="T4" s="115"/>
      <c r="U4" s="115"/>
      <c r="V4" s="115"/>
      <c r="W4" s="96" t="s">
        <v>40</v>
      </c>
      <c r="X4" s="96"/>
      <c r="Y4" s="96"/>
      <c r="Z4" s="96"/>
      <c r="AA4" s="96"/>
      <c r="AB4" s="96"/>
      <c r="AC4" s="96" t="s">
        <v>41</v>
      </c>
      <c r="AD4" s="96"/>
      <c r="AE4" s="96"/>
      <c r="AF4" s="96"/>
      <c r="AG4" s="102"/>
    </row>
    <row r="5" spans="1:34" ht="22.7" customHeight="1" x14ac:dyDescent="0.15">
      <c r="A5" s="122"/>
      <c r="B5" s="107" t="s">
        <v>31</v>
      </c>
      <c r="C5" s="107"/>
      <c r="D5" s="107" t="s">
        <v>32</v>
      </c>
      <c r="E5" s="107"/>
      <c r="F5" s="107" t="s">
        <v>31</v>
      </c>
      <c r="G5" s="107"/>
      <c r="H5" s="107"/>
      <c r="I5" s="107" t="s">
        <v>32</v>
      </c>
      <c r="J5" s="107"/>
      <c r="K5" s="107"/>
      <c r="L5" s="107" t="s">
        <v>31</v>
      </c>
      <c r="M5" s="107"/>
      <c r="N5" s="107"/>
      <c r="O5" s="107" t="s">
        <v>32</v>
      </c>
      <c r="P5" s="107"/>
      <c r="Q5" s="107"/>
      <c r="R5" s="107" t="s">
        <v>31</v>
      </c>
      <c r="S5" s="107"/>
      <c r="T5" s="107"/>
      <c r="U5" s="107" t="s">
        <v>42</v>
      </c>
      <c r="V5" s="107"/>
      <c r="W5" s="107" t="s">
        <v>31</v>
      </c>
      <c r="X5" s="107"/>
      <c r="Y5" s="107"/>
      <c r="Z5" s="107" t="s">
        <v>42</v>
      </c>
      <c r="AA5" s="107"/>
      <c r="AB5" s="107"/>
      <c r="AC5" s="107" t="s">
        <v>31</v>
      </c>
      <c r="AD5" s="107"/>
      <c r="AE5" s="107"/>
      <c r="AF5" s="107" t="s">
        <v>42</v>
      </c>
      <c r="AG5" s="114"/>
    </row>
    <row r="6" spans="1:34" ht="8.4499999999999993" customHeight="1" x14ac:dyDescent="0.15">
      <c r="A6" s="17"/>
      <c r="B6" s="3"/>
      <c r="D6" s="4"/>
      <c r="F6" s="3"/>
      <c r="I6" s="4"/>
      <c r="L6" s="3"/>
      <c r="O6" s="4"/>
      <c r="R6" s="5"/>
      <c r="U6" s="5"/>
      <c r="W6" s="5"/>
      <c r="Z6" s="5"/>
      <c r="AC6" s="16"/>
      <c r="AD6" s="15"/>
      <c r="AE6" s="15"/>
      <c r="AF6" s="5"/>
    </row>
    <row r="7" spans="1:34" ht="19.899999999999999" customHeight="1" x14ac:dyDescent="0.15">
      <c r="A7" s="73" t="s">
        <v>106</v>
      </c>
      <c r="B7" s="120" t="s">
        <v>87</v>
      </c>
      <c r="C7" s="92"/>
      <c r="D7" s="92">
        <v>532</v>
      </c>
      <c r="E7" s="92"/>
      <c r="F7" s="116" t="s">
        <v>87</v>
      </c>
      <c r="G7" s="116"/>
      <c r="H7" s="116"/>
      <c r="I7" s="92">
        <v>821</v>
      </c>
      <c r="J7" s="92"/>
      <c r="K7" s="92"/>
      <c r="L7" s="92" t="s">
        <v>82</v>
      </c>
      <c r="M7" s="92"/>
      <c r="N7" s="92"/>
      <c r="O7" s="92" t="s">
        <v>82</v>
      </c>
      <c r="P7" s="92"/>
      <c r="Q7" s="92"/>
      <c r="R7" s="92" t="s">
        <v>82</v>
      </c>
      <c r="S7" s="92"/>
      <c r="T7" s="92"/>
      <c r="U7" s="92" t="s">
        <v>81</v>
      </c>
      <c r="V7" s="92"/>
      <c r="W7" s="92" t="s">
        <v>82</v>
      </c>
      <c r="X7" s="92"/>
      <c r="Y7" s="92"/>
      <c r="Z7" s="92" t="s">
        <v>82</v>
      </c>
      <c r="AA7" s="92"/>
      <c r="AB7" s="92"/>
      <c r="AC7" s="92" t="s">
        <v>82</v>
      </c>
      <c r="AD7" s="92"/>
      <c r="AE7" s="92"/>
      <c r="AF7" s="92" t="s">
        <v>81</v>
      </c>
      <c r="AG7" s="92"/>
    </row>
    <row r="8" spans="1:34" ht="19.899999999999999" customHeight="1" x14ac:dyDescent="0.15">
      <c r="A8" s="54" t="s">
        <v>86</v>
      </c>
      <c r="B8" s="120" t="s">
        <v>81</v>
      </c>
      <c r="C8" s="92"/>
      <c r="D8" s="92" t="s">
        <v>81</v>
      </c>
      <c r="E8" s="92"/>
      <c r="F8" s="92" t="s">
        <v>82</v>
      </c>
      <c r="G8" s="92"/>
      <c r="H8" s="92"/>
      <c r="I8" s="92" t="s">
        <v>82</v>
      </c>
      <c r="J8" s="92"/>
      <c r="K8" s="92"/>
      <c r="L8" s="92" t="s">
        <v>87</v>
      </c>
      <c r="M8" s="92"/>
      <c r="N8" s="92"/>
      <c r="O8" s="92">
        <v>543</v>
      </c>
      <c r="P8" s="92"/>
      <c r="Q8" s="92"/>
      <c r="R8" s="92" t="s">
        <v>87</v>
      </c>
      <c r="S8" s="92"/>
      <c r="T8" s="92"/>
      <c r="U8" s="92">
        <v>766</v>
      </c>
      <c r="V8" s="92"/>
      <c r="W8" s="92" t="s">
        <v>82</v>
      </c>
      <c r="X8" s="92"/>
      <c r="Y8" s="92"/>
      <c r="Z8" s="92" t="s">
        <v>82</v>
      </c>
      <c r="AA8" s="92"/>
      <c r="AB8" s="92"/>
      <c r="AC8" s="92" t="s">
        <v>82</v>
      </c>
      <c r="AD8" s="92"/>
      <c r="AE8" s="92"/>
      <c r="AF8" s="92" t="s">
        <v>81</v>
      </c>
      <c r="AG8" s="92"/>
    </row>
    <row r="9" spans="1:34" s="51" customFormat="1" ht="19.899999999999999" customHeight="1" x14ac:dyDescent="0.15">
      <c r="A9" s="54" t="s">
        <v>101</v>
      </c>
      <c r="B9" s="120" t="s">
        <v>81</v>
      </c>
      <c r="C9" s="92"/>
      <c r="D9" s="92" t="s">
        <v>81</v>
      </c>
      <c r="E9" s="92"/>
      <c r="F9" s="92" t="s">
        <v>88</v>
      </c>
      <c r="G9" s="92"/>
      <c r="H9" s="92"/>
      <c r="I9" s="92" t="s">
        <v>88</v>
      </c>
      <c r="J9" s="92"/>
      <c r="K9" s="92"/>
      <c r="L9" s="92" t="s">
        <v>82</v>
      </c>
      <c r="M9" s="92"/>
      <c r="N9" s="92"/>
      <c r="O9" s="92" t="s">
        <v>82</v>
      </c>
      <c r="P9" s="92"/>
      <c r="Q9" s="92"/>
      <c r="R9" s="92" t="s">
        <v>82</v>
      </c>
      <c r="S9" s="92"/>
      <c r="T9" s="92"/>
      <c r="U9" s="92" t="s">
        <v>81</v>
      </c>
      <c r="V9" s="92"/>
      <c r="W9" s="92" t="s">
        <v>93</v>
      </c>
      <c r="X9" s="92"/>
      <c r="Y9" s="92"/>
      <c r="Z9" s="92">
        <v>415</v>
      </c>
      <c r="AA9" s="92"/>
      <c r="AB9" s="92"/>
      <c r="AC9" s="92" t="s">
        <v>93</v>
      </c>
      <c r="AD9" s="92"/>
      <c r="AE9" s="92"/>
      <c r="AF9" s="92">
        <v>355</v>
      </c>
      <c r="AG9" s="92"/>
    </row>
    <row r="10" spans="1:34" s="51" customFormat="1" ht="19.899999999999999" customHeight="1" x14ac:dyDescent="0.15">
      <c r="A10" s="54" t="s">
        <v>97</v>
      </c>
      <c r="B10" s="120" t="s">
        <v>102</v>
      </c>
      <c r="C10" s="92"/>
      <c r="D10" s="92">
        <v>757</v>
      </c>
      <c r="E10" s="92"/>
      <c r="F10" s="92" t="s">
        <v>102</v>
      </c>
      <c r="G10" s="92"/>
      <c r="H10" s="92"/>
      <c r="I10" s="92">
        <v>513</v>
      </c>
      <c r="J10" s="92"/>
      <c r="K10" s="92"/>
      <c r="L10" s="92" t="s">
        <v>82</v>
      </c>
      <c r="M10" s="92"/>
      <c r="N10" s="92"/>
      <c r="O10" s="92" t="s">
        <v>82</v>
      </c>
      <c r="P10" s="92"/>
      <c r="Q10" s="92"/>
      <c r="R10" s="92" t="s">
        <v>82</v>
      </c>
      <c r="S10" s="92"/>
      <c r="T10" s="92"/>
      <c r="U10" s="92" t="s">
        <v>81</v>
      </c>
      <c r="V10" s="92"/>
      <c r="W10" s="92" t="s">
        <v>82</v>
      </c>
      <c r="X10" s="92"/>
      <c r="Y10" s="92"/>
      <c r="Z10" s="92" t="s">
        <v>82</v>
      </c>
      <c r="AA10" s="92"/>
      <c r="AB10" s="92"/>
      <c r="AC10" s="92" t="s">
        <v>82</v>
      </c>
      <c r="AD10" s="92"/>
      <c r="AE10" s="92"/>
      <c r="AF10" s="92" t="s">
        <v>81</v>
      </c>
      <c r="AG10" s="92"/>
    </row>
    <row r="11" spans="1:34" s="53" customFormat="1" ht="19.899999999999999" customHeight="1" x14ac:dyDescent="0.15">
      <c r="A11" s="74" t="s">
        <v>108</v>
      </c>
      <c r="B11" s="120" t="s">
        <v>81</v>
      </c>
      <c r="C11" s="92"/>
      <c r="D11" s="92" t="s">
        <v>81</v>
      </c>
      <c r="E11" s="92"/>
      <c r="F11" s="92" t="s">
        <v>81</v>
      </c>
      <c r="G11" s="92"/>
      <c r="H11" s="92"/>
      <c r="I11" s="92" t="s">
        <v>82</v>
      </c>
      <c r="J11" s="92"/>
      <c r="K11" s="92"/>
      <c r="L11" s="110" t="s">
        <v>111</v>
      </c>
      <c r="M11" s="110"/>
      <c r="N11" s="110"/>
      <c r="O11" s="110">
        <v>497</v>
      </c>
      <c r="P11" s="110"/>
      <c r="Q11" s="110"/>
      <c r="R11" s="110" t="s">
        <v>111</v>
      </c>
      <c r="S11" s="110"/>
      <c r="T11" s="110"/>
      <c r="U11" s="110">
        <v>718</v>
      </c>
      <c r="V11" s="110"/>
      <c r="W11" s="92" t="s">
        <v>82</v>
      </c>
      <c r="X11" s="92"/>
      <c r="Y11" s="92"/>
      <c r="Z11" s="92" t="s">
        <v>82</v>
      </c>
      <c r="AA11" s="92"/>
      <c r="AB11" s="92"/>
      <c r="AC11" s="92" t="s">
        <v>82</v>
      </c>
      <c r="AD11" s="92"/>
      <c r="AE11" s="92"/>
      <c r="AF11" s="92" t="s">
        <v>81</v>
      </c>
      <c r="AG11" s="92"/>
    </row>
    <row r="12" spans="1:34" ht="8.4499999999999993" customHeight="1" x14ac:dyDescent="0.15">
      <c r="A12" s="20"/>
      <c r="B12" s="21"/>
      <c r="C12" s="22"/>
      <c r="D12" s="23"/>
      <c r="E12" s="22"/>
      <c r="F12" s="23"/>
      <c r="G12" s="22"/>
      <c r="H12" s="22"/>
      <c r="I12" s="23"/>
      <c r="J12" s="22"/>
      <c r="K12" s="22"/>
      <c r="L12" s="23"/>
      <c r="M12" s="22"/>
      <c r="N12" s="22"/>
      <c r="O12" s="23"/>
      <c r="P12" s="22"/>
      <c r="Q12" s="22"/>
      <c r="R12" s="24"/>
      <c r="S12" s="22"/>
      <c r="T12" s="22"/>
      <c r="U12" s="24"/>
      <c r="V12" s="22"/>
      <c r="W12" s="24"/>
      <c r="X12" s="22"/>
      <c r="Y12" s="22"/>
      <c r="Z12" s="24"/>
      <c r="AA12" s="22"/>
      <c r="AB12" s="22"/>
      <c r="AC12" s="24"/>
      <c r="AD12" s="22"/>
      <c r="AE12" s="22"/>
      <c r="AF12" s="24"/>
      <c r="AG12" s="22"/>
    </row>
    <row r="13" spans="1:34" x14ac:dyDescent="0.15">
      <c r="A13" s="1"/>
      <c r="I13" s="9"/>
      <c r="J13" s="9"/>
      <c r="K13" s="9"/>
      <c r="L13" s="9"/>
      <c r="M13" s="9"/>
      <c r="Z13" s="112" t="s">
        <v>83</v>
      </c>
      <c r="AA13" s="112"/>
      <c r="AB13" s="112"/>
      <c r="AC13" s="112"/>
      <c r="AD13" s="112"/>
      <c r="AE13" s="112"/>
      <c r="AF13" s="112"/>
      <c r="AG13" s="112"/>
    </row>
    <row r="14" spans="1:34" ht="13.5" customHeight="1" x14ac:dyDescent="0.15">
      <c r="A14" s="1"/>
      <c r="I14" s="9"/>
      <c r="J14" s="9"/>
      <c r="K14" s="9"/>
      <c r="L14" s="9"/>
      <c r="M14" s="9"/>
      <c r="Z14" s="111" t="s">
        <v>85</v>
      </c>
      <c r="AA14" s="111"/>
      <c r="AB14" s="111"/>
      <c r="AC14" s="111"/>
      <c r="AD14" s="111"/>
      <c r="AE14" s="111"/>
      <c r="AF14" s="111"/>
      <c r="AG14" s="111"/>
      <c r="AH14" s="111"/>
    </row>
    <row r="15" spans="1:34" s="8" customFormat="1" ht="13.5" customHeight="1" x14ac:dyDescent="0.15">
      <c r="A15" s="1"/>
      <c r="I15" s="9"/>
      <c r="J15" s="9"/>
      <c r="K15" s="9"/>
      <c r="L15" s="9"/>
      <c r="M15" s="9"/>
      <c r="Z15" s="97" t="s">
        <v>84</v>
      </c>
      <c r="AA15" s="97"/>
      <c r="AB15" s="97"/>
      <c r="AC15" s="97"/>
      <c r="AD15" s="97"/>
      <c r="AE15" s="97"/>
      <c r="AF15" s="97"/>
      <c r="AG15" s="97"/>
      <c r="AH15" s="62"/>
    </row>
    <row r="16" spans="1:34" s="8" customFormat="1" ht="13.5" customHeight="1" x14ac:dyDescent="0.15">
      <c r="A16" s="87"/>
      <c r="B16" s="88"/>
      <c r="C16" s="88"/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1:34" ht="22.5" customHeight="1" x14ac:dyDescent="0.15">
      <c r="A17" s="113" t="s">
        <v>251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09" t="s">
        <v>64</v>
      </c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</row>
    <row r="18" spans="1:34" x14ac:dyDescent="0.15">
      <c r="A18" s="2"/>
      <c r="L18" s="9"/>
      <c r="M18" s="9"/>
      <c r="N18" s="9"/>
      <c r="O18" s="9"/>
      <c r="P18" s="9"/>
      <c r="Q18" s="9"/>
      <c r="AG18" s="14" t="s">
        <v>43</v>
      </c>
    </row>
    <row r="19" spans="1:34" ht="24.2" customHeight="1" x14ac:dyDescent="0.15">
      <c r="A19" s="122" t="s">
        <v>33</v>
      </c>
      <c r="B19" s="107" t="s">
        <v>73</v>
      </c>
      <c r="C19" s="107" t="s">
        <v>34</v>
      </c>
      <c r="D19" s="107"/>
      <c r="E19" s="107"/>
      <c r="F19" s="107"/>
      <c r="G19" s="107"/>
      <c r="H19" s="107"/>
      <c r="I19" s="107"/>
      <c r="J19" s="107"/>
      <c r="K19" s="107" t="s">
        <v>35</v>
      </c>
      <c r="L19" s="107"/>
      <c r="M19" s="107"/>
      <c r="N19" s="107"/>
      <c r="O19" s="107"/>
      <c r="P19" s="107"/>
      <c r="Q19" s="107"/>
      <c r="R19" s="107" t="s">
        <v>44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 t="s">
        <v>45</v>
      </c>
      <c r="AC19" s="107"/>
      <c r="AD19" s="108" t="s">
        <v>46</v>
      </c>
      <c r="AE19" s="108"/>
      <c r="AF19" s="107" t="s">
        <v>47</v>
      </c>
      <c r="AG19" s="114"/>
    </row>
    <row r="20" spans="1:34" ht="24.2" customHeight="1" x14ac:dyDescent="0.15">
      <c r="A20" s="122"/>
      <c r="B20" s="107"/>
      <c r="C20" s="107" t="s">
        <v>62</v>
      </c>
      <c r="D20" s="107"/>
      <c r="E20" s="107" t="s">
        <v>36</v>
      </c>
      <c r="F20" s="107"/>
      <c r="G20" s="108" t="s">
        <v>37</v>
      </c>
      <c r="H20" s="108"/>
      <c r="I20" s="107" t="s">
        <v>38</v>
      </c>
      <c r="J20" s="107"/>
      <c r="K20" s="107" t="s">
        <v>12</v>
      </c>
      <c r="L20" s="107"/>
      <c r="M20" s="107" t="s">
        <v>36</v>
      </c>
      <c r="N20" s="107"/>
      <c r="O20" s="107" t="s">
        <v>38</v>
      </c>
      <c r="P20" s="107"/>
      <c r="Q20" s="107"/>
      <c r="R20" s="107" t="s">
        <v>12</v>
      </c>
      <c r="S20" s="107"/>
      <c r="T20" s="107" t="s">
        <v>48</v>
      </c>
      <c r="U20" s="107"/>
      <c r="V20" s="107" t="s">
        <v>49</v>
      </c>
      <c r="W20" s="107"/>
      <c r="X20" s="108" t="s">
        <v>50</v>
      </c>
      <c r="Y20" s="108"/>
      <c r="Z20" s="108" t="s">
        <v>51</v>
      </c>
      <c r="AA20" s="108"/>
      <c r="AB20" s="107"/>
      <c r="AC20" s="107"/>
      <c r="AD20" s="108"/>
      <c r="AE20" s="108"/>
      <c r="AF20" s="107"/>
      <c r="AG20" s="114"/>
    </row>
    <row r="21" spans="1:34" ht="8.4499999999999993" customHeight="1" x14ac:dyDescent="0.15">
      <c r="A21" s="26"/>
      <c r="B21" s="5"/>
      <c r="C21" s="5"/>
      <c r="E21" s="5"/>
      <c r="G21" s="5"/>
      <c r="I21" s="5"/>
      <c r="K21" s="5"/>
      <c r="M21" s="5"/>
      <c r="O21" s="5"/>
      <c r="R21" s="4"/>
      <c r="T21" s="4"/>
      <c r="V21" s="4"/>
      <c r="X21" s="4"/>
      <c r="Z21" s="4"/>
      <c r="AB21" s="4"/>
      <c r="AD21" s="4"/>
      <c r="AF21" s="4"/>
    </row>
    <row r="22" spans="1:34" ht="19.899999999999999" customHeight="1" x14ac:dyDescent="0.15">
      <c r="A22" s="72" t="s">
        <v>106</v>
      </c>
      <c r="B22" s="32">
        <f t="shared" ref="B22:B26" si="0">C22+K22+R22+AB22+AD22+AF22</f>
        <v>74398</v>
      </c>
      <c r="C22" s="106">
        <f t="shared" ref="C22:C24" si="1">E22+G22+I22</f>
        <v>3834</v>
      </c>
      <c r="D22" s="106"/>
      <c r="E22" s="52">
        <v>1140</v>
      </c>
      <c r="F22" s="52"/>
      <c r="G22" s="106">
        <v>5</v>
      </c>
      <c r="H22" s="106"/>
      <c r="I22" s="106">
        <v>2689</v>
      </c>
      <c r="J22" s="106"/>
      <c r="K22" s="106">
        <f t="shared" ref="K22:K24" si="2">M22+O22</f>
        <v>43749</v>
      </c>
      <c r="L22" s="106"/>
      <c r="M22" s="121" t="s">
        <v>90</v>
      </c>
      <c r="N22" s="121"/>
      <c r="O22" s="106">
        <v>21805</v>
      </c>
      <c r="P22" s="106"/>
      <c r="Q22" s="106"/>
      <c r="R22" s="106">
        <f t="shared" ref="R22:R26" si="3">T22+V22+X22+Z22</f>
        <v>25395</v>
      </c>
      <c r="S22" s="106"/>
      <c r="T22" s="106">
        <v>15437</v>
      </c>
      <c r="U22" s="106"/>
      <c r="V22" s="106">
        <v>7508</v>
      </c>
      <c r="W22" s="106"/>
      <c r="X22" s="106">
        <v>2198</v>
      </c>
      <c r="Y22" s="106"/>
      <c r="Z22" s="85">
        <v>252</v>
      </c>
      <c r="AA22" s="85"/>
      <c r="AB22" s="106">
        <v>191</v>
      </c>
      <c r="AC22" s="106"/>
      <c r="AD22" s="106">
        <v>1043</v>
      </c>
      <c r="AE22" s="106"/>
      <c r="AF22" s="106">
        <v>186</v>
      </c>
      <c r="AG22" s="106"/>
    </row>
    <row r="23" spans="1:34" ht="19.899999999999999" customHeight="1" x14ac:dyDescent="0.15">
      <c r="A23" s="54" t="s">
        <v>86</v>
      </c>
      <c r="B23" s="32">
        <f t="shared" si="0"/>
        <v>74235</v>
      </c>
      <c r="C23" s="106">
        <f t="shared" si="1"/>
        <v>3767</v>
      </c>
      <c r="D23" s="106"/>
      <c r="E23" s="52">
        <v>1127</v>
      </c>
      <c r="F23" s="52"/>
      <c r="G23" s="106">
        <v>5</v>
      </c>
      <c r="H23" s="106"/>
      <c r="I23" s="106">
        <v>2635</v>
      </c>
      <c r="J23" s="106"/>
      <c r="K23" s="106">
        <f t="shared" si="2"/>
        <v>43772</v>
      </c>
      <c r="L23" s="106"/>
      <c r="M23" s="121" t="s">
        <v>91</v>
      </c>
      <c r="N23" s="121"/>
      <c r="O23" s="106">
        <v>21389</v>
      </c>
      <c r="P23" s="106"/>
      <c r="Q23" s="106"/>
      <c r="R23" s="106">
        <f t="shared" si="3"/>
        <v>25274</v>
      </c>
      <c r="S23" s="106"/>
      <c r="T23" s="106">
        <v>15520</v>
      </c>
      <c r="U23" s="106"/>
      <c r="V23" s="106">
        <v>7315</v>
      </c>
      <c r="W23" s="106"/>
      <c r="X23" s="106">
        <v>2193</v>
      </c>
      <c r="Y23" s="106"/>
      <c r="Z23" s="85">
        <v>246</v>
      </c>
      <c r="AA23" s="85"/>
      <c r="AB23" s="106">
        <v>187</v>
      </c>
      <c r="AC23" s="106"/>
      <c r="AD23" s="106">
        <v>1049</v>
      </c>
      <c r="AE23" s="106"/>
      <c r="AF23" s="106">
        <v>186</v>
      </c>
      <c r="AG23" s="106"/>
    </row>
    <row r="24" spans="1:34" s="51" customFormat="1" ht="19.899999999999999" customHeight="1" x14ac:dyDescent="0.15">
      <c r="A24" s="54" t="s">
        <v>101</v>
      </c>
      <c r="B24" s="32">
        <f t="shared" si="0"/>
        <v>73850</v>
      </c>
      <c r="C24" s="106">
        <f t="shared" si="1"/>
        <v>3722</v>
      </c>
      <c r="D24" s="106"/>
      <c r="E24" s="52">
        <v>1105</v>
      </c>
      <c r="F24" s="52"/>
      <c r="G24" s="106">
        <v>3</v>
      </c>
      <c r="H24" s="106"/>
      <c r="I24" s="106">
        <v>2614</v>
      </c>
      <c r="J24" s="106"/>
      <c r="K24" s="106">
        <f t="shared" si="2"/>
        <v>43615</v>
      </c>
      <c r="L24" s="106"/>
      <c r="M24" s="121" t="s">
        <v>94</v>
      </c>
      <c r="N24" s="121"/>
      <c r="O24" s="106">
        <v>20890</v>
      </c>
      <c r="P24" s="106"/>
      <c r="Q24" s="106"/>
      <c r="R24" s="106">
        <f t="shared" si="3"/>
        <v>25105</v>
      </c>
      <c r="S24" s="106"/>
      <c r="T24" s="106">
        <v>15620</v>
      </c>
      <c r="U24" s="106"/>
      <c r="V24" s="106">
        <v>7051</v>
      </c>
      <c r="W24" s="106"/>
      <c r="X24" s="106">
        <v>2185</v>
      </c>
      <c r="Y24" s="106"/>
      <c r="Z24" s="85">
        <v>249</v>
      </c>
      <c r="AA24" s="85"/>
      <c r="AB24" s="106">
        <v>183</v>
      </c>
      <c r="AC24" s="106"/>
      <c r="AD24" s="106">
        <v>1039</v>
      </c>
      <c r="AE24" s="106"/>
      <c r="AF24" s="106">
        <v>186</v>
      </c>
      <c r="AG24" s="106"/>
    </row>
    <row r="25" spans="1:34" s="51" customFormat="1" ht="19.899999999999999" customHeight="1" x14ac:dyDescent="0.15">
      <c r="A25" s="54" t="s">
        <v>104</v>
      </c>
      <c r="B25" s="32">
        <f t="shared" si="0"/>
        <v>73559</v>
      </c>
      <c r="C25" s="106">
        <v>3683</v>
      </c>
      <c r="D25" s="106"/>
      <c r="E25" s="52">
        <v>1101</v>
      </c>
      <c r="F25" s="52"/>
      <c r="G25" s="106">
        <v>3</v>
      </c>
      <c r="H25" s="106"/>
      <c r="I25" s="106">
        <v>2580</v>
      </c>
      <c r="J25" s="106"/>
      <c r="K25" s="106">
        <v>43395</v>
      </c>
      <c r="L25" s="106"/>
      <c r="M25" s="121" t="s">
        <v>103</v>
      </c>
      <c r="N25" s="121"/>
      <c r="O25" s="106">
        <v>20372</v>
      </c>
      <c r="P25" s="106"/>
      <c r="Q25" s="106"/>
      <c r="R25" s="106">
        <f t="shared" si="3"/>
        <v>25061</v>
      </c>
      <c r="S25" s="106"/>
      <c r="T25" s="106">
        <v>15814</v>
      </c>
      <c r="U25" s="106"/>
      <c r="V25" s="106">
        <v>6837</v>
      </c>
      <c r="W25" s="106"/>
      <c r="X25" s="106">
        <v>2154</v>
      </c>
      <c r="Y25" s="106"/>
      <c r="Z25" s="85">
        <v>256</v>
      </c>
      <c r="AA25" s="85"/>
      <c r="AB25" s="106">
        <v>184</v>
      </c>
      <c r="AC25" s="106"/>
      <c r="AD25" s="106">
        <v>1050</v>
      </c>
      <c r="AE25" s="106"/>
      <c r="AF25" s="106">
        <v>186</v>
      </c>
      <c r="AG25" s="106"/>
    </row>
    <row r="26" spans="1:34" s="53" customFormat="1" ht="19.899999999999999" customHeight="1" x14ac:dyDescent="0.15">
      <c r="A26" s="74" t="s">
        <v>245</v>
      </c>
      <c r="B26" s="75">
        <f t="shared" si="0"/>
        <v>73693</v>
      </c>
      <c r="C26" s="104">
        <v>3705</v>
      </c>
      <c r="D26" s="104"/>
      <c r="E26" s="76">
        <v>1114</v>
      </c>
      <c r="F26" s="76"/>
      <c r="G26" s="104">
        <v>4</v>
      </c>
      <c r="H26" s="104"/>
      <c r="I26" s="104">
        <v>2587</v>
      </c>
      <c r="J26" s="104"/>
      <c r="K26" s="104">
        <v>43208</v>
      </c>
      <c r="L26" s="104"/>
      <c r="M26" s="123" t="s">
        <v>110</v>
      </c>
      <c r="N26" s="123"/>
      <c r="O26" s="104">
        <v>19928</v>
      </c>
      <c r="P26" s="104"/>
      <c r="Q26" s="104"/>
      <c r="R26" s="104">
        <f t="shared" si="3"/>
        <v>25366</v>
      </c>
      <c r="S26" s="104"/>
      <c r="T26" s="104">
        <v>16185</v>
      </c>
      <c r="U26" s="104"/>
      <c r="V26" s="104">
        <v>6748</v>
      </c>
      <c r="W26" s="104"/>
      <c r="X26" s="104">
        <v>2179</v>
      </c>
      <c r="Y26" s="104"/>
      <c r="Z26" s="84">
        <v>254</v>
      </c>
      <c r="AA26" s="84"/>
      <c r="AB26" s="104">
        <v>178</v>
      </c>
      <c r="AC26" s="104"/>
      <c r="AD26" s="104">
        <v>1049</v>
      </c>
      <c r="AE26" s="104"/>
      <c r="AF26" s="104">
        <v>187</v>
      </c>
      <c r="AG26" s="104"/>
    </row>
    <row r="27" spans="1:34" ht="8.4499999999999993" customHeight="1" x14ac:dyDescent="0.15">
      <c r="A27" s="27"/>
      <c r="B27" s="28"/>
      <c r="C27" s="24"/>
      <c r="D27" s="22"/>
      <c r="E27" s="24"/>
      <c r="F27" s="22"/>
      <c r="G27" s="24"/>
      <c r="H27" s="22"/>
      <c r="I27" s="24"/>
      <c r="J27" s="22"/>
      <c r="K27" s="24"/>
      <c r="L27" s="22"/>
      <c r="M27" s="24"/>
      <c r="N27" s="22"/>
      <c r="O27" s="24"/>
      <c r="P27" s="22"/>
      <c r="Q27" s="22"/>
      <c r="R27" s="29"/>
      <c r="S27" s="22"/>
      <c r="T27" s="30"/>
      <c r="U27" s="22"/>
      <c r="V27" s="30"/>
      <c r="W27" s="22"/>
      <c r="X27" s="30"/>
      <c r="Y27" s="22"/>
      <c r="Z27" s="30"/>
      <c r="AA27" s="22"/>
      <c r="AB27" s="30"/>
      <c r="AC27" s="22"/>
      <c r="AD27" s="30"/>
      <c r="AE27" s="22"/>
      <c r="AF27" s="30"/>
      <c r="AG27" s="22"/>
    </row>
    <row r="28" spans="1:34" x14ac:dyDescent="0.15">
      <c r="L28" s="9"/>
      <c r="M28" s="9"/>
      <c r="N28" s="9"/>
      <c r="O28" s="9"/>
      <c r="P28" s="9"/>
      <c r="Q28" s="9"/>
      <c r="X28" s="105" t="s">
        <v>79</v>
      </c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</row>
    <row r="29" spans="1:34" ht="23.25" customHeight="1" x14ac:dyDescent="0.15">
      <c r="G29" s="9"/>
      <c r="H29" s="9"/>
      <c r="I29" s="9"/>
    </row>
    <row r="31" spans="1:34" x14ac:dyDescent="0.15">
      <c r="A31" s="1"/>
    </row>
    <row r="32" spans="1:34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</sheetData>
  <mergeCells count="178">
    <mergeCell ref="O26:Q26"/>
    <mergeCell ref="B19:B20"/>
    <mergeCell ref="C22:D22"/>
    <mergeCell ref="C23:D23"/>
    <mergeCell ref="C25:D25"/>
    <mergeCell ref="G22:H22"/>
    <mergeCell ref="G23:H23"/>
    <mergeCell ref="C20:D20"/>
    <mergeCell ref="E20:F20"/>
    <mergeCell ref="C24:D24"/>
    <mergeCell ref="G24:H24"/>
    <mergeCell ref="G25:H25"/>
    <mergeCell ref="I23:J23"/>
    <mergeCell ref="C26:D26"/>
    <mergeCell ref="G26:H26"/>
    <mergeCell ref="I26:J26"/>
    <mergeCell ref="K26:L26"/>
    <mergeCell ref="M26:N26"/>
    <mergeCell ref="K20:L20"/>
    <mergeCell ref="K24:L24"/>
    <mergeCell ref="M24:N24"/>
    <mergeCell ref="I22:J22"/>
    <mergeCell ref="K23:L23"/>
    <mergeCell ref="I25:J25"/>
    <mergeCell ref="K25:L25"/>
    <mergeCell ref="M22:N22"/>
    <mergeCell ref="M23:N23"/>
    <mergeCell ref="M25:N25"/>
    <mergeCell ref="A19:A20"/>
    <mergeCell ref="B4:E4"/>
    <mergeCell ref="I20:J20"/>
    <mergeCell ref="M20:N20"/>
    <mergeCell ref="G20:H20"/>
    <mergeCell ref="A3:A5"/>
    <mergeCell ref="B7:C7"/>
    <mergeCell ref="L11:N11"/>
    <mergeCell ref="L7:N7"/>
    <mergeCell ref="L10:N10"/>
    <mergeCell ref="B9:C9"/>
    <mergeCell ref="D9:E9"/>
    <mergeCell ref="F9:H9"/>
    <mergeCell ref="I9:K9"/>
    <mergeCell ref="B11:C11"/>
    <mergeCell ref="D11:E11"/>
    <mergeCell ref="F11:H11"/>
    <mergeCell ref="B3:E3"/>
    <mergeCell ref="K19:Q19"/>
    <mergeCell ref="B10:C10"/>
    <mergeCell ref="C19:J19"/>
    <mergeCell ref="L8:N8"/>
    <mergeCell ref="L5:N5"/>
    <mergeCell ref="O9:Q9"/>
    <mergeCell ref="I11:K11"/>
    <mergeCell ref="O11:Q11"/>
    <mergeCell ref="I24:J24"/>
    <mergeCell ref="K22:L22"/>
    <mergeCell ref="F3:K3"/>
    <mergeCell ref="F4:K4"/>
    <mergeCell ref="L3:Q3"/>
    <mergeCell ref="L4:Q4"/>
    <mergeCell ref="O5:Q5"/>
    <mergeCell ref="O8:Q8"/>
    <mergeCell ref="O10:Q10"/>
    <mergeCell ref="B5:C5"/>
    <mergeCell ref="L9:N9"/>
    <mergeCell ref="O7:Q7"/>
    <mergeCell ref="B8:C8"/>
    <mergeCell ref="D10:E10"/>
    <mergeCell ref="D5:E5"/>
    <mergeCell ref="D7:E7"/>
    <mergeCell ref="D8:E8"/>
    <mergeCell ref="O22:Q22"/>
    <mergeCell ref="O23:Q23"/>
    <mergeCell ref="O25:Q25"/>
    <mergeCell ref="O24:Q24"/>
    <mergeCell ref="O20:Q20"/>
    <mergeCell ref="R22:S22"/>
    <mergeCell ref="R23:S23"/>
    <mergeCell ref="T22:U22"/>
    <mergeCell ref="T23:U23"/>
    <mergeCell ref="T25:U25"/>
    <mergeCell ref="T24:U24"/>
    <mergeCell ref="X20:Y20"/>
    <mergeCell ref="V24:W24"/>
    <mergeCell ref="V20:W20"/>
    <mergeCell ref="V22:W22"/>
    <mergeCell ref="V23:W23"/>
    <mergeCell ref="R25:S25"/>
    <mergeCell ref="R20:S20"/>
    <mergeCell ref="T20:U20"/>
    <mergeCell ref="R24:S24"/>
    <mergeCell ref="X22:Y22"/>
    <mergeCell ref="X23:Y23"/>
    <mergeCell ref="W11:Y11"/>
    <mergeCell ref="AC3:AG3"/>
    <mergeCell ref="AC4:AG4"/>
    <mergeCell ref="Z5:AB5"/>
    <mergeCell ref="W3:AB3"/>
    <mergeCell ref="W4:AB4"/>
    <mergeCell ref="AF7:AG7"/>
    <mergeCell ref="AF8:AG8"/>
    <mergeCell ref="Z7:AB7"/>
    <mergeCell ref="AC5:AE5"/>
    <mergeCell ref="AF5:AG5"/>
    <mergeCell ref="W5:Y5"/>
    <mergeCell ref="AC7:AE7"/>
    <mergeCell ref="AC8:AE8"/>
    <mergeCell ref="Z8:AB8"/>
    <mergeCell ref="U9:V9"/>
    <mergeCell ref="W7:Y7"/>
    <mergeCell ref="W8:Y8"/>
    <mergeCell ref="U8:V8"/>
    <mergeCell ref="U10:V10"/>
    <mergeCell ref="R7:T7"/>
    <mergeCell ref="R8:T8"/>
    <mergeCell ref="R10:T10"/>
    <mergeCell ref="W9:Y9"/>
    <mergeCell ref="W10:Y10"/>
    <mergeCell ref="A1:Q1"/>
    <mergeCell ref="A17:Q17"/>
    <mergeCell ref="R17:AG17"/>
    <mergeCell ref="AF25:AG25"/>
    <mergeCell ref="AF19:AG20"/>
    <mergeCell ref="AF22:AG22"/>
    <mergeCell ref="AF23:AG23"/>
    <mergeCell ref="AB25:AC25"/>
    <mergeCell ref="AD22:AE22"/>
    <mergeCell ref="AD23:AE23"/>
    <mergeCell ref="AD25:AE25"/>
    <mergeCell ref="AB19:AC20"/>
    <mergeCell ref="AD19:AE20"/>
    <mergeCell ref="R3:V3"/>
    <mergeCell ref="R4:V4"/>
    <mergeCell ref="F10:H10"/>
    <mergeCell ref="I7:K7"/>
    <mergeCell ref="I8:K8"/>
    <mergeCell ref="I10:K10"/>
    <mergeCell ref="F7:H7"/>
    <mergeCell ref="F8:H8"/>
    <mergeCell ref="F5:H5"/>
    <mergeCell ref="I5:K5"/>
    <mergeCell ref="U5:V5"/>
    <mergeCell ref="AB22:AC22"/>
    <mergeCell ref="AB23:AC23"/>
    <mergeCell ref="R19:AA19"/>
    <mergeCell ref="AF24:AG24"/>
    <mergeCell ref="X25:Y25"/>
    <mergeCell ref="Z20:AA20"/>
    <mergeCell ref="R1:AG1"/>
    <mergeCell ref="R5:T5"/>
    <mergeCell ref="U11:V11"/>
    <mergeCell ref="Z9:AB9"/>
    <mergeCell ref="AC9:AE9"/>
    <mergeCell ref="AF9:AG9"/>
    <mergeCell ref="Z10:AB10"/>
    <mergeCell ref="AF10:AG10"/>
    <mergeCell ref="Z14:AH14"/>
    <mergeCell ref="Z13:AG13"/>
    <mergeCell ref="Z15:AG15"/>
    <mergeCell ref="AC10:AE10"/>
    <mergeCell ref="R11:T11"/>
    <mergeCell ref="Z11:AB11"/>
    <mergeCell ref="AC11:AE11"/>
    <mergeCell ref="AF11:AG11"/>
    <mergeCell ref="U7:V7"/>
    <mergeCell ref="R9:T9"/>
    <mergeCell ref="AB26:AC26"/>
    <mergeCell ref="AD26:AE26"/>
    <mergeCell ref="AF26:AG26"/>
    <mergeCell ref="R26:S26"/>
    <mergeCell ref="T26:U26"/>
    <mergeCell ref="V26:W26"/>
    <mergeCell ref="X26:Y26"/>
    <mergeCell ref="X28:AH28"/>
    <mergeCell ref="X24:Y24"/>
    <mergeCell ref="AB24:AC24"/>
    <mergeCell ref="AD24:AE24"/>
    <mergeCell ref="V25:W25"/>
  </mergeCells>
  <phoneticPr fontId="24"/>
  <pageMargins left="0.78740157480314965" right="0.78740157480314965" top="0.98425196850393704" bottom="0.98425196850393704" header="0.51181102362204722" footer="0.51181102362204722"/>
  <pageSetup paperSize="9" firstPageNumber="78" pageOrder="overThenDown" orientation="portrait" useFirstPageNumber="1" r:id="rId1"/>
  <headerFooter differentOddEven="1">
    <oddHeader>&amp;L&amp;"ＭＳ 明朝,標準"&amp;10 78  交通・通信</oddHeader>
    <evenHeader>&amp;R&amp;"ＭＳ 明朝,標準"&amp;10交通・通信　79</evenHeader>
  </headerFooter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showGridLines="0" zoomScale="90" zoomScaleNormal="90" zoomScaleSheetLayoutView="90" zoomScalePageLayoutView="80" workbookViewId="0">
      <selection activeCell="G43" sqref="G43"/>
    </sheetView>
  </sheetViews>
  <sheetFormatPr defaultRowHeight="13.5" x14ac:dyDescent="0.15"/>
  <cols>
    <col min="1" max="1" width="10.125" style="8" customWidth="1"/>
    <col min="2" max="2" width="7.75" style="8" customWidth="1"/>
    <col min="3" max="3" width="4.625" style="8" customWidth="1"/>
    <col min="4" max="4" width="5.625" style="8" customWidth="1"/>
    <col min="5" max="5" width="7.375" style="8" customWidth="1"/>
    <col min="6" max="6" width="2.375" style="8" customWidth="1"/>
    <col min="7" max="7" width="4.125" style="8" customWidth="1"/>
    <col min="8" max="8" width="4.875" style="8" customWidth="1"/>
    <col min="9" max="9" width="4.375" style="8" customWidth="1"/>
    <col min="10" max="10" width="5.375" style="8" customWidth="1"/>
    <col min="11" max="11" width="4.375" style="8" customWidth="1"/>
    <col min="12" max="12" width="5.375" style="8" customWidth="1"/>
    <col min="13" max="13" width="3.25" style="8" customWidth="1"/>
    <col min="14" max="14" width="5.625" style="8" customWidth="1"/>
    <col min="15" max="15" width="2.625" style="8" customWidth="1"/>
    <col min="16" max="16" width="3" style="8" customWidth="1"/>
    <col min="17" max="17" width="5.5" style="8" customWidth="1"/>
    <col min="18" max="18" width="3.125" style="8" customWidth="1"/>
    <col min="19" max="19" width="6.125" style="8" customWidth="1"/>
    <col min="20" max="20" width="6.25" style="8" customWidth="1"/>
    <col min="21" max="21" width="3" style="8" customWidth="1"/>
    <col min="22" max="22" width="7.5" style="8" customWidth="1"/>
    <col min="23" max="23" width="2.5" style="8" customWidth="1"/>
    <col min="24" max="24" width="5.25" style="8" customWidth="1"/>
    <col min="25" max="25" width="4.5" style="8" customWidth="1"/>
    <col min="26" max="26" width="5.375" style="8" customWidth="1"/>
    <col min="27" max="27" width="4.625" style="8" customWidth="1"/>
    <col min="28" max="28" width="3.125" style="8" customWidth="1"/>
    <col min="29" max="29" width="6.75" style="8" customWidth="1"/>
    <col min="30" max="30" width="3.5" style="8" customWidth="1"/>
    <col min="31" max="31" width="5.875" style="8" customWidth="1"/>
    <col min="32" max="32" width="5.25" style="8" customWidth="1"/>
    <col min="33" max="33" width="9.5" style="8" customWidth="1"/>
    <col min="34" max="34" width="4.75" style="8" customWidth="1"/>
    <col min="35" max="16384" width="9" style="8"/>
  </cols>
  <sheetData>
    <row r="1" spans="1:34" ht="24" customHeight="1" x14ac:dyDescent="0.15">
      <c r="A1" s="100" t="s">
        <v>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34" x14ac:dyDescent="0.15">
      <c r="A2" s="1"/>
    </row>
    <row r="3" spans="1:34" x14ac:dyDescent="0.15">
      <c r="A3" s="1"/>
    </row>
    <row r="4" spans="1:34" ht="18" customHeight="1" x14ac:dyDescent="0.15">
      <c r="A4" s="126" t="s">
        <v>252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4" x14ac:dyDescent="0.15">
      <c r="A5" s="1"/>
      <c r="N5" s="1"/>
    </row>
    <row r="6" spans="1:34" ht="17.100000000000001" customHeight="1" x14ac:dyDescent="0.15">
      <c r="A6" s="122" t="s">
        <v>1</v>
      </c>
      <c r="B6" s="107" t="s">
        <v>52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 t="s">
        <v>53</v>
      </c>
      <c r="N6" s="107"/>
      <c r="O6" s="107"/>
      <c r="P6" s="107"/>
      <c r="Q6" s="114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</row>
    <row r="7" spans="1:34" ht="17.100000000000001" customHeight="1" x14ac:dyDescent="0.15">
      <c r="A7" s="122"/>
      <c r="B7" s="107" t="s">
        <v>54</v>
      </c>
      <c r="C7" s="107"/>
      <c r="D7" s="107"/>
      <c r="E7" s="107" t="s">
        <v>55</v>
      </c>
      <c r="F7" s="107"/>
      <c r="G7" s="107"/>
      <c r="H7" s="107"/>
      <c r="I7" s="114" t="s">
        <v>70</v>
      </c>
      <c r="J7" s="127"/>
      <c r="K7" s="127"/>
      <c r="L7" s="122"/>
      <c r="M7" s="107"/>
      <c r="N7" s="107"/>
      <c r="O7" s="107"/>
      <c r="P7" s="107"/>
      <c r="Q7" s="114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</row>
    <row r="8" spans="1:34" ht="17.100000000000001" customHeight="1" x14ac:dyDescent="0.15">
      <c r="A8" s="122"/>
      <c r="B8" s="107"/>
      <c r="C8" s="107"/>
      <c r="D8" s="107"/>
      <c r="E8" s="107"/>
      <c r="F8" s="107"/>
      <c r="G8" s="107"/>
      <c r="H8" s="107"/>
      <c r="I8" s="102" t="s">
        <v>71</v>
      </c>
      <c r="J8" s="128"/>
      <c r="K8" s="128"/>
      <c r="L8" s="94"/>
      <c r="M8" s="107"/>
      <c r="N8" s="107"/>
      <c r="O8" s="107"/>
      <c r="P8" s="107"/>
      <c r="Q8" s="114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</row>
    <row r="9" spans="1:34" ht="5.65" customHeight="1" x14ac:dyDescent="0.15">
      <c r="A9" s="43"/>
      <c r="B9" s="45"/>
      <c r="E9" s="45"/>
      <c r="I9" s="45"/>
      <c r="M9" s="45"/>
      <c r="R9" s="67"/>
      <c r="S9" s="15"/>
      <c r="T9" s="15"/>
      <c r="U9" s="67"/>
      <c r="V9" s="15"/>
      <c r="W9" s="15"/>
      <c r="X9" s="67"/>
      <c r="Y9" s="15"/>
      <c r="Z9" s="15"/>
      <c r="AA9" s="67"/>
      <c r="AB9" s="15"/>
      <c r="AC9" s="15"/>
      <c r="AD9" s="67"/>
      <c r="AE9" s="15"/>
      <c r="AF9" s="15"/>
      <c r="AG9" s="67"/>
      <c r="AH9" s="15"/>
    </row>
    <row r="10" spans="1:34" ht="31.15" customHeight="1" x14ac:dyDescent="0.15">
      <c r="A10" s="72" t="s">
        <v>106</v>
      </c>
      <c r="B10" s="120">
        <v>17</v>
      </c>
      <c r="C10" s="92"/>
      <c r="D10" s="92"/>
      <c r="E10" s="92">
        <v>1</v>
      </c>
      <c r="F10" s="92"/>
      <c r="G10" s="92"/>
      <c r="H10" s="92"/>
      <c r="I10" s="92">
        <v>16</v>
      </c>
      <c r="J10" s="92"/>
      <c r="K10" s="92"/>
      <c r="L10" s="92"/>
      <c r="M10" s="92">
        <v>149</v>
      </c>
      <c r="N10" s="92"/>
      <c r="O10" s="92"/>
      <c r="P10" s="92"/>
      <c r="Q10" s="92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</row>
    <row r="11" spans="1:34" ht="31.15" customHeight="1" x14ac:dyDescent="0.15">
      <c r="A11" s="54" t="s">
        <v>86</v>
      </c>
      <c r="B11" s="120">
        <v>17</v>
      </c>
      <c r="C11" s="92"/>
      <c r="D11" s="92"/>
      <c r="E11" s="92">
        <v>1</v>
      </c>
      <c r="F11" s="92"/>
      <c r="G11" s="92"/>
      <c r="H11" s="92"/>
      <c r="I11" s="92">
        <v>16</v>
      </c>
      <c r="J11" s="92"/>
      <c r="K11" s="92"/>
      <c r="L11" s="92"/>
      <c r="M11" s="92">
        <v>149</v>
      </c>
      <c r="N11" s="92"/>
      <c r="O11" s="92"/>
      <c r="P11" s="92"/>
      <c r="Q11" s="92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</row>
    <row r="12" spans="1:34" ht="31.15" customHeight="1" x14ac:dyDescent="0.15">
      <c r="A12" s="54" t="s">
        <v>89</v>
      </c>
      <c r="B12" s="120">
        <v>17</v>
      </c>
      <c r="C12" s="92"/>
      <c r="D12" s="92"/>
      <c r="E12" s="92">
        <v>1</v>
      </c>
      <c r="F12" s="92"/>
      <c r="G12" s="92"/>
      <c r="H12" s="92"/>
      <c r="I12" s="92">
        <v>16</v>
      </c>
      <c r="J12" s="92"/>
      <c r="K12" s="92"/>
      <c r="L12" s="92"/>
      <c r="M12" s="92">
        <v>149</v>
      </c>
      <c r="N12" s="92"/>
      <c r="O12" s="92"/>
      <c r="P12" s="92"/>
      <c r="Q12" s="92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</row>
    <row r="13" spans="1:34" s="51" customFormat="1" ht="31.15" customHeight="1" x14ac:dyDescent="0.15">
      <c r="A13" s="54" t="s">
        <v>97</v>
      </c>
      <c r="B13" s="120">
        <v>17</v>
      </c>
      <c r="C13" s="92"/>
      <c r="D13" s="92"/>
      <c r="E13" s="92">
        <v>1</v>
      </c>
      <c r="F13" s="92"/>
      <c r="G13" s="92"/>
      <c r="H13" s="92"/>
      <c r="I13" s="92">
        <v>16</v>
      </c>
      <c r="J13" s="92"/>
      <c r="K13" s="92"/>
      <c r="L13" s="92"/>
      <c r="M13" s="92">
        <v>148</v>
      </c>
      <c r="N13" s="92"/>
      <c r="O13" s="92"/>
      <c r="P13" s="92"/>
      <c r="Q13" s="92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</row>
    <row r="14" spans="1:34" s="53" customFormat="1" ht="31.15" customHeight="1" x14ac:dyDescent="0.15">
      <c r="A14" s="74" t="s">
        <v>108</v>
      </c>
      <c r="B14" s="132">
        <v>17</v>
      </c>
      <c r="C14" s="110"/>
      <c r="D14" s="110"/>
      <c r="E14" s="110">
        <v>1</v>
      </c>
      <c r="F14" s="110"/>
      <c r="G14" s="110"/>
      <c r="H14" s="110"/>
      <c r="I14" s="110">
        <v>16</v>
      </c>
      <c r="J14" s="110"/>
      <c r="K14" s="110"/>
      <c r="L14" s="110"/>
      <c r="M14" s="110">
        <v>147</v>
      </c>
      <c r="N14" s="110"/>
      <c r="O14" s="110"/>
      <c r="P14" s="110"/>
      <c r="Q14" s="110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</row>
    <row r="15" spans="1:34" ht="5.65" customHeight="1" x14ac:dyDescent="0.15">
      <c r="A15" s="44"/>
      <c r="B15" s="46"/>
      <c r="C15" s="22"/>
      <c r="D15" s="22"/>
      <c r="E15" s="47"/>
      <c r="F15" s="22"/>
      <c r="G15" s="22"/>
      <c r="H15" s="22"/>
      <c r="I15" s="47"/>
      <c r="J15" s="22"/>
      <c r="K15" s="22"/>
      <c r="L15" s="22"/>
      <c r="M15" s="47"/>
      <c r="N15" s="22"/>
      <c r="O15" s="22"/>
      <c r="P15" s="22"/>
      <c r="Q15" s="22"/>
      <c r="R15" s="67"/>
      <c r="S15" s="15"/>
      <c r="T15" s="15"/>
      <c r="U15" s="67"/>
      <c r="V15" s="15"/>
      <c r="W15" s="15"/>
      <c r="X15" s="67"/>
      <c r="Y15" s="15"/>
      <c r="Z15" s="15"/>
      <c r="AA15" s="67"/>
      <c r="AB15" s="15"/>
      <c r="AC15" s="15"/>
      <c r="AD15" s="67"/>
      <c r="AE15" s="15"/>
      <c r="AF15" s="15"/>
      <c r="AG15" s="67"/>
      <c r="AH15" s="15"/>
    </row>
    <row r="16" spans="1:34" ht="16.5" customHeight="1" x14ac:dyDescent="0.15">
      <c r="A16" s="1"/>
      <c r="J16" s="68" t="s">
        <v>96</v>
      </c>
      <c r="Q16" s="9"/>
      <c r="R16" s="11"/>
      <c r="S16" s="11"/>
      <c r="T16" s="11"/>
      <c r="U16" s="15"/>
      <c r="V16" s="15"/>
      <c r="W16" s="15"/>
      <c r="X16" s="70"/>
      <c r="Y16" s="70"/>
      <c r="Z16" s="71"/>
      <c r="AA16" s="71"/>
      <c r="AB16" s="71"/>
      <c r="AC16" s="71"/>
      <c r="AD16" s="71"/>
      <c r="AE16" s="71"/>
      <c r="AF16" s="71"/>
      <c r="AG16" s="71"/>
      <c r="AH16" s="15"/>
    </row>
    <row r="17" spans="1:34" x14ac:dyDescent="0.15">
      <c r="A17" s="1"/>
      <c r="Q17" s="9"/>
      <c r="R17" s="11"/>
      <c r="S17" s="11"/>
      <c r="T17" s="11"/>
      <c r="U17" s="15"/>
      <c r="V17" s="15"/>
      <c r="W17" s="15"/>
      <c r="X17" s="70"/>
      <c r="Y17" s="103"/>
      <c r="Z17" s="103"/>
      <c r="AA17" s="103"/>
      <c r="AB17" s="103"/>
      <c r="AC17" s="103"/>
      <c r="AD17" s="103"/>
      <c r="AE17" s="103"/>
      <c r="AF17" s="103"/>
      <c r="AG17" s="103"/>
      <c r="AH17" s="15"/>
    </row>
    <row r="18" spans="1:34" x14ac:dyDescent="0.15">
      <c r="A18" s="1"/>
      <c r="Q18" s="9"/>
      <c r="R18" s="9"/>
      <c r="S18" s="9"/>
      <c r="T18" s="9"/>
      <c r="X18" s="61"/>
      <c r="Y18" s="61"/>
      <c r="Z18" s="63"/>
      <c r="AA18" s="63"/>
      <c r="AB18" s="63"/>
      <c r="AC18" s="53"/>
    </row>
    <row r="19" spans="1:34" x14ac:dyDescent="0.15">
      <c r="A19" s="1"/>
    </row>
    <row r="20" spans="1:34" x14ac:dyDescent="0.15">
      <c r="A20" s="1"/>
    </row>
    <row r="21" spans="1:34" x14ac:dyDescent="0.15">
      <c r="A21" s="1"/>
    </row>
    <row r="22" spans="1:34" x14ac:dyDescent="0.15">
      <c r="A22" s="1"/>
    </row>
    <row r="23" spans="1:34" x14ac:dyDescent="0.15">
      <c r="A23" s="1"/>
    </row>
    <row r="24" spans="1:34" x14ac:dyDescent="0.15">
      <c r="A24" s="1"/>
    </row>
    <row r="26" spans="1:34" x14ac:dyDescent="0.15">
      <c r="A26" s="1"/>
    </row>
    <row r="27" spans="1:34" ht="18.75" x14ac:dyDescent="0.15">
      <c r="B27" s="10" t="s">
        <v>253</v>
      </c>
      <c r="C27" s="9"/>
      <c r="D27" s="9"/>
      <c r="E27" s="9"/>
      <c r="F27" s="9"/>
      <c r="G27" s="9"/>
      <c r="H27" s="9"/>
      <c r="I27" s="9"/>
    </row>
    <row r="28" spans="1:34" x14ac:dyDescent="0.15">
      <c r="C28" s="9"/>
      <c r="D28" s="9"/>
      <c r="E28" s="9"/>
      <c r="F28" s="9"/>
      <c r="G28" s="9"/>
      <c r="H28" s="9"/>
      <c r="I28" s="9"/>
      <c r="N28" s="66" t="s">
        <v>75</v>
      </c>
    </row>
    <row r="29" spans="1:34" ht="19.5" customHeight="1" x14ac:dyDescent="0.15">
      <c r="A29" s="122" t="s">
        <v>56</v>
      </c>
      <c r="B29" s="107"/>
      <c r="C29" s="107" t="s">
        <v>57</v>
      </c>
      <c r="D29" s="107"/>
      <c r="E29" s="107"/>
      <c r="F29" s="107"/>
      <c r="G29" s="107" t="s">
        <v>58</v>
      </c>
      <c r="H29" s="107"/>
      <c r="I29" s="107"/>
      <c r="J29" s="107"/>
      <c r="K29" s="107" t="s">
        <v>59</v>
      </c>
      <c r="L29" s="107"/>
      <c r="M29" s="107"/>
      <c r="N29" s="114"/>
    </row>
    <row r="30" spans="1:34" ht="10.5" customHeight="1" x14ac:dyDescent="0.15">
      <c r="A30" s="39"/>
      <c r="B30" s="40"/>
      <c r="C30" s="6"/>
      <c r="G30" s="6"/>
      <c r="K30" s="6"/>
    </row>
    <row r="31" spans="1:34" ht="17.100000000000001" customHeight="1" x14ac:dyDescent="0.15">
      <c r="A31" s="129" t="s">
        <v>107</v>
      </c>
      <c r="B31" s="130"/>
      <c r="C31" s="131">
        <v>63304</v>
      </c>
      <c r="D31" s="106"/>
      <c r="E31" s="106"/>
      <c r="F31" s="106"/>
      <c r="G31" s="106">
        <v>28518</v>
      </c>
      <c r="H31" s="106"/>
      <c r="I31" s="106"/>
      <c r="J31" s="106"/>
      <c r="K31" s="106">
        <v>34786</v>
      </c>
      <c r="L31" s="106"/>
      <c r="M31" s="106"/>
      <c r="N31" s="106"/>
    </row>
    <row r="32" spans="1:34" ht="17.100000000000001" customHeight="1" x14ac:dyDescent="0.15">
      <c r="A32" s="136" t="s">
        <v>89</v>
      </c>
      <c r="B32" s="135"/>
      <c r="C32" s="131">
        <v>64947</v>
      </c>
      <c r="D32" s="106"/>
      <c r="E32" s="106"/>
      <c r="F32" s="106"/>
      <c r="G32" s="106">
        <v>28523</v>
      </c>
      <c r="H32" s="106"/>
      <c r="I32" s="106"/>
      <c r="J32" s="106"/>
      <c r="K32" s="106">
        <v>36424</v>
      </c>
      <c r="L32" s="106"/>
      <c r="M32" s="106"/>
      <c r="N32" s="106"/>
    </row>
    <row r="33" spans="1:14" ht="17.100000000000001" customHeight="1" x14ac:dyDescent="0.15">
      <c r="A33" s="134" t="s">
        <v>92</v>
      </c>
      <c r="B33" s="135"/>
      <c r="C33" s="131">
        <v>66538</v>
      </c>
      <c r="D33" s="106"/>
      <c r="E33" s="106"/>
      <c r="F33" s="106"/>
      <c r="G33" s="106">
        <v>28822</v>
      </c>
      <c r="H33" s="106"/>
      <c r="I33" s="106"/>
      <c r="J33" s="106"/>
      <c r="K33" s="106">
        <v>37716</v>
      </c>
      <c r="L33" s="106"/>
      <c r="M33" s="106"/>
      <c r="N33" s="106"/>
    </row>
    <row r="34" spans="1:14" s="51" customFormat="1" ht="16.5" customHeight="1" x14ac:dyDescent="0.15">
      <c r="A34" s="134" t="s">
        <v>249</v>
      </c>
      <c r="B34" s="135"/>
      <c r="C34" s="131">
        <v>67317</v>
      </c>
      <c r="D34" s="106"/>
      <c r="E34" s="106"/>
      <c r="F34" s="106"/>
      <c r="G34" s="106">
        <v>28918</v>
      </c>
      <c r="H34" s="106"/>
      <c r="I34" s="106"/>
      <c r="J34" s="106"/>
      <c r="K34" s="106">
        <v>38399</v>
      </c>
      <c r="L34" s="106"/>
      <c r="M34" s="106"/>
      <c r="N34" s="106"/>
    </row>
    <row r="35" spans="1:14" s="53" customFormat="1" ht="17.100000000000001" customHeight="1" x14ac:dyDescent="0.15">
      <c r="A35" s="124" t="s">
        <v>250</v>
      </c>
      <c r="B35" s="125"/>
      <c r="C35" s="133">
        <v>66563</v>
      </c>
      <c r="D35" s="104"/>
      <c r="E35" s="104"/>
      <c r="F35" s="104"/>
      <c r="G35" s="104">
        <v>28451</v>
      </c>
      <c r="H35" s="104"/>
      <c r="I35" s="104"/>
      <c r="J35" s="104"/>
      <c r="K35" s="104">
        <v>38112</v>
      </c>
      <c r="L35" s="104"/>
      <c r="M35" s="104"/>
      <c r="N35" s="104"/>
    </row>
    <row r="36" spans="1:14" ht="12" customHeight="1" x14ac:dyDescent="0.15">
      <c r="A36" s="25"/>
      <c r="B36" s="41"/>
      <c r="C36" s="42"/>
      <c r="D36" s="22"/>
      <c r="E36" s="22"/>
      <c r="F36" s="22"/>
      <c r="G36" s="25"/>
      <c r="H36" s="22"/>
      <c r="I36" s="22"/>
      <c r="J36" s="22"/>
      <c r="K36" s="25"/>
      <c r="L36" s="22"/>
      <c r="M36" s="22"/>
      <c r="N36" s="22"/>
    </row>
    <row r="37" spans="1:14" ht="18.75" customHeight="1" x14ac:dyDescent="0.15">
      <c r="C37" s="9"/>
      <c r="D37" s="9"/>
      <c r="E37" s="9"/>
      <c r="F37" s="9"/>
      <c r="G37" s="9"/>
      <c r="H37" s="9"/>
      <c r="I37" s="69" t="s">
        <v>95</v>
      </c>
      <c r="J37" s="65"/>
      <c r="K37" s="63"/>
      <c r="L37" s="63"/>
      <c r="M37" s="63"/>
      <c r="N37" s="63"/>
    </row>
    <row r="38" spans="1:14" ht="31.15" customHeight="1" x14ac:dyDescent="0.15"/>
    <row r="39" spans="1:14" ht="31.15" customHeight="1" x14ac:dyDescent="0.15"/>
    <row r="40" spans="1:14" ht="5.65" customHeight="1" x14ac:dyDescent="0.15"/>
    <row r="41" spans="1:14" ht="13.5" customHeight="1" x14ac:dyDescent="0.15">
      <c r="H41" s="9"/>
      <c r="I41" s="9"/>
    </row>
    <row r="42" spans="1:14" ht="13.5" customHeight="1" x14ac:dyDescent="0.15">
      <c r="H42" s="9"/>
      <c r="I42" s="9"/>
    </row>
    <row r="43" spans="1:14" x14ac:dyDescent="0.15">
      <c r="A43" s="1"/>
    </row>
    <row r="44" spans="1:14" x14ac:dyDescent="0.15">
      <c r="A44" s="1"/>
    </row>
    <row r="45" spans="1:14" x14ac:dyDescent="0.15">
      <c r="A45" s="1"/>
    </row>
    <row r="46" spans="1:14" x14ac:dyDescent="0.15">
      <c r="A46" s="1"/>
    </row>
    <row r="47" spans="1:14" x14ac:dyDescent="0.15">
      <c r="A47" s="1"/>
    </row>
    <row r="48" spans="1:14" x14ac:dyDescent="0.15">
      <c r="A48" s="1"/>
    </row>
    <row r="49" spans="1:1" x14ac:dyDescent="0.15">
      <c r="A49" s="1"/>
    </row>
    <row r="50" spans="1:1" x14ac:dyDescent="0.15">
      <c r="A50" s="1"/>
    </row>
  </sheetData>
  <mergeCells count="88">
    <mergeCell ref="B14:D14"/>
    <mergeCell ref="E14:H14"/>
    <mergeCell ref="I14:L14"/>
    <mergeCell ref="M14:Q14"/>
    <mergeCell ref="C35:F35"/>
    <mergeCell ref="G35:J35"/>
    <mergeCell ref="K35:N35"/>
    <mergeCell ref="A34:B34"/>
    <mergeCell ref="C34:F34"/>
    <mergeCell ref="G34:J34"/>
    <mergeCell ref="K34:N34"/>
    <mergeCell ref="A32:B32"/>
    <mergeCell ref="C32:F32"/>
    <mergeCell ref="G32:J32"/>
    <mergeCell ref="K32:N32"/>
    <mergeCell ref="A33:B33"/>
    <mergeCell ref="C33:F33"/>
    <mergeCell ref="G33:J33"/>
    <mergeCell ref="K33:N33"/>
    <mergeCell ref="G29:J29"/>
    <mergeCell ref="K29:N29"/>
    <mergeCell ref="A31:B31"/>
    <mergeCell ref="C31:F31"/>
    <mergeCell ref="G31:J31"/>
    <mergeCell ref="K31:N31"/>
    <mergeCell ref="AG11:AH11"/>
    <mergeCell ref="U13:W13"/>
    <mergeCell ref="X13:Z13"/>
    <mergeCell ref="AA13:AC13"/>
    <mergeCell ref="U12:W12"/>
    <mergeCell ref="X12:Z12"/>
    <mergeCell ref="AA12:AC12"/>
    <mergeCell ref="AG12:AH12"/>
    <mergeCell ref="AD13:AF13"/>
    <mergeCell ref="AD11:AF11"/>
    <mergeCell ref="U11:W11"/>
    <mergeCell ref="X11:Z11"/>
    <mergeCell ref="AA11:AC11"/>
    <mergeCell ref="B11:D11"/>
    <mergeCell ref="R11:T11"/>
    <mergeCell ref="E11:H11"/>
    <mergeCell ref="I11:L11"/>
    <mergeCell ref="M11:Q11"/>
    <mergeCell ref="AG10:AH10"/>
    <mergeCell ref="E10:H10"/>
    <mergeCell ref="I10:L10"/>
    <mergeCell ref="M10:Q10"/>
    <mergeCell ref="AD10:AF10"/>
    <mergeCell ref="X8:Z8"/>
    <mergeCell ref="AA8:AC8"/>
    <mergeCell ref="AD8:AF8"/>
    <mergeCell ref="B10:D10"/>
    <mergeCell ref="R10:T10"/>
    <mergeCell ref="U10:W10"/>
    <mergeCell ref="X10:Z10"/>
    <mergeCell ref="AA10:AC10"/>
    <mergeCell ref="A1:Q1"/>
    <mergeCell ref="A4:Q4"/>
    <mergeCell ref="R4:AF4"/>
    <mergeCell ref="A6:A8"/>
    <mergeCell ref="B6:L6"/>
    <mergeCell ref="M6:Q8"/>
    <mergeCell ref="R6:AH6"/>
    <mergeCell ref="B7:D8"/>
    <mergeCell ref="AG8:AH8"/>
    <mergeCell ref="E7:H8"/>
    <mergeCell ref="I7:L7"/>
    <mergeCell ref="R7:Z7"/>
    <mergeCell ref="AA7:AH7"/>
    <mergeCell ref="I8:L8"/>
    <mergeCell ref="R8:T8"/>
    <mergeCell ref="U8:W8"/>
    <mergeCell ref="A35:B35"/>
    <mergeCell ref="Y17:AG17"/>
    <mergeCell ref="B12:D12"/>
    <mergeCell ref="R12:T12"/>
    <mergeCell ref="B13:D13"/>
    <mergeCell ref="R13:T13"/>
    <mergeCell ref="E12:H12"/>
    <mergeCell ref="E13:H13"/>
    <mergeCell ref="I12:L12"/>
    <mergeCell ref="I13:L13"/>
    <mergeCell ref="M12:Q12"/>
    <mergeCell ref="AG13:AH13"/>
    <mergeCell ref="M13:Q13"/>
    <mergeCell ref="AD12:AF12"/>
    <mergeCell ref="A29:B29"/>
    <mergeCell ref="C29:F29"/>
  </mergeCells>
  <phoneticPr fontId="24"/>
  <pageMargins left="0.78740157480314965" right="0.78740157480314965" top="0.98425196850393704" bottom="0.98425196850393704" header="0.51181102362204722" footer="0.51181102362204722"/>
  <pageSetup paperSize="9" firstPageNumber="78" pageOrder="overThenDown" orientation="portrait" useFirstPageNumber="1" r:id="rId1"/>
  <headerFooter differentOddEven="1">
    <oddHeader>&amp;L&amp;"ＭＳ 明朝,標準"&amp;10 80  交通・通信</oddHeader>
    <evenHeader>&amp;R&amp;"ＭＳ 明朝,標準"&amp;10交通・通信　81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2149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54・55</vt:lpstr>
      <vt:lpstr>56・57</vt:lpstr>
      <vt:lpstr>58・59</vt:lpstr>
      <vt:lpstr>'54・55'!Print_Area</vt:lpstr>
      <vt:lpstr>'56・57'!Print_Area</vt:lpstr>
      <vt:lpstr>'58・59'!Print_Area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邦子</cp:lastModifiedBy>
  <cp:lastPrinted>2022-06-01T05:08:03Z</cp:lastPrinted>
  <dcterms:created xsi:type="dcterms:W3CDTF">2016-05-23T05:20:00Z</dcterms:created>
  <dcterms:modified xsi:type="dcterms:W3CDTF">2022-07-25T04:04:11Z</dcterms:modified>
</cp:coreProperties>
</file>